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192.168.50.5\group\Finance\2025\Informacni povinnost web\"/>
    </mc:Choice>
  </mc:AlternateContent>
  <xr:revisionPtr revIDLastSave="0" documentId="13_ncr:1_{E695819F-8930-40CE-9F9C-DD9CFE690A0D}" xr6:coauthVersionLast="47" xr6:coauthVersionMax="47" xr10:uidLastSave="{00000000-0000-0000-0000-000000000000}"/>
  <bookViews>
    <workbookView xWindow="32811" yWindow="-103" windowWidth="33120" windowHeight="1800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7" l="1"/>
  <c r="G17" i="12" l="1"/>
  <c r="D41" i="8"/>
  <c r="D7" i="3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<sst xmlns="http://schemas.openxmlformats.org/spreadsheetml/2006/main" count="630" uniqueCount="454">
  <si>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</si>
  <si>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</si>
  <si>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</si>
  <si>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</si>
  <si>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</si>
  <si>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</si>
  <si>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</si>
  <si>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</si>
  <si>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</si>
  <si>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</si>
  <si>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</si>
  <si>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</si>
  <si>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</si>
  <si>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</si>
  <si>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</si>
  <si>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</si>
  <si>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</si>
  <si>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</si>
  <si>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</si>
  <si>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</si>
  <si>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</si>
  <si>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</si>
  <si>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</si>
  <si>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</si>
  <si>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</si>
  <si>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</si>
  <si>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</si>
  <si>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</si>
  <si>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</si>
  <si>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</si>
  <si>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</si>
  <si>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</si>
  <si>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</si>
  <si>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</si>
  <si>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</si>
  <si>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</si>
  <si>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</si>
  <si>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</si>
  <si>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</si>
  <si>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</si>
  <si>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</si>
  <si>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</si>
  <si>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</si>
  <si>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</si>
  <si>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</si>
  <si>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</si>
  <si>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</si>
  <si>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</si>
  <si>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</si>
  <si>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</si>
  <si>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</si>
  <si>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</si>
  <si>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</si>
  <si>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</si>
  <si>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</si>
  <si>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</si>
  <si>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</si>
  <si>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</si>
  <si>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</si>
  <si>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</si>
  <si>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</si>
  <si>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</si>
  <si>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</si>
  <si>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</si>
  <si>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</si>
  <si>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</si>
  <si>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</si>
  <si>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</si>
  <si>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</si>
  <si>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</si>
  <si>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</si>
  <si>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</si>
  <si>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</si>
  <si>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</si>
  <si>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</si>
  <si>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</si>
  <si>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</si>
  <si>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</si>
  <si>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</si>
  <si>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</si>
  <si>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</si>
  <si>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</si>
  <si>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</si>
  <si>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</si>
  <si>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</si>
  <si>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</si>
  <si>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</si>
  <si>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</si>
  <si>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</si>
  <si>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</si>
  <si>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</si>
  <si>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</si>
  <si>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</si>
  <si>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</si>
  <si>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</si>
  <si>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</si>
  <si>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</si>
  <si>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</si>
  <si>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</si>
  <si>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</si>
  <si>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</si>
  <si>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</si>
  <si>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</si>
  <si>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</si>
  <si>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</si>
  <si>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</si>
  <si>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</si>
  <si>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</si>
  <si>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</si>
  <si>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</si>
  <si>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</si>
  <si>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</si>
  <si>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</si>
  <si>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</si>
  <si>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</si>
  <si>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</si>
  <si>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</si>
  <si>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</si>
  <si>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</si>
  <si>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</si>
  <si>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</si>
  <si>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</si>
  <si>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</si>
  <si>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</si>
  <si>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</si>
  <si>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</si>
  <si>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</si>
  <si>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</si>
  <si>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</si>
  <si>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</si>
  <si>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</si>
  <si>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</si>
  <si>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</si>
  <si>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</si>
  <si>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</si>
  <si>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</si>
  <si>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</si>
  <si>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</si>
  <si>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</si>
  <si>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</si>
  <si>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</si>
  <si>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</si>
  <si>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</si>
  <si>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</si>
  <si>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</si>
  <si>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</si>
  <si>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</si>
  <si>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</si>
  <si>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</si>
  <si>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</si>
  <si>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</si>
  <si>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</si>
  <si>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</si>
  <si>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</si>
  <si>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</si>
  <si>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</si>
  <si>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</si>
  <si>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</si>
  <si>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</si>
  <si>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</si>
  <si>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</si>
  <si>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</si>
  <si>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</si>
  <si>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</si>
  <si>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</si>
  <si>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</si>
  <si>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</si>
  <si>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</si>
  <si>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</si>
  <si>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</si>
  <si>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</si>
  <si>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</si>
  <si>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</si>
  <si>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</si>
  <si>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</si>
  <si>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</si>
  <si>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</si>
  <si>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</si>
  <si>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</si>
  <si>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</si>
  <si>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</si>
  <si>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</si>
  <si>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</si>
  <si>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</si>
  <si>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</si>
  <si>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</si>
  <si>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</si>
  <si>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</si>
  <si>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</si>
  <si>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</si>
  <si>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</si>
  <si>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</si>
  <si>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</si>
  <si>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</si>
  <si>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</si>
  <si>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</si>
  <si>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</si>
  <si>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</si>
  <si>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</si>
  <si>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</si>
  <si>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</si>
  <si>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</si>
  <si>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</si>
  <si>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</si>
  <si>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</si>
  <si>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</si>
  <si>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</si>
  <si>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</si>
  <si>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</si>
  <si>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</si>
  <si>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</si>
  <si>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</si>
  <si>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</si>
  <si>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</si>
  <si>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</si>
  <si>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</si>
  <si>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</si>
  <si>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</si>
  <si>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</si>
  <si>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</si>
  <si>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</si>
  <si>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</si>
  <si>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</si>
  <si>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</si>
  <si>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</si>
  <si>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</si>
  <si>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</si>
  <si>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</si>
  <si>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</si>
  <si>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</si>
  <si>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</si>
  <si>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</si>
  <si>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</si>
  <si>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</si>
  <si>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</si>
  <si>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</si>
  <si>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</si>
  <si>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</si>
  <si>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</si>
  <si>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</si>
  <si>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</si>
  <si>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</si>
  <si>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</si>
  <si>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</si>
  <si>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</si>
  <si>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</si>
  <si>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</si>
  <si>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</si>
  <si>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</si>
  <si>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</si>
  <si>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</si>
  <si>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</si>
  <si>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</si>
  <si>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</si>
  <si>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</si>
  <si>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</si>
  <si>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</si>
  <si>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</si>
  <si>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</si>
  <si>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</si>
  <si>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</si>
  <si>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</si>
  <si>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</si>
  <si>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</si>
  <si>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</si>
  <si>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</si>
  <si>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</si>
  <si>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</si>
  <si>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</si>
  <si>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</si>
  <si>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</si>
  <si>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</si>
  <si>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</si>
  <si>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</si>
  <si>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</si>
  <si>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</si>
  <si>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</si>
  <si>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</si>
  <si>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</si>
  <si>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</si>
  <si>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</si>
  <si>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</si>
  <si>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</si>
  <si>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</si>
  <si>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</si>
  <si>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</si>
  <si>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</si>
  <si>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</si>
  <si>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</si>
  <si>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</si>
  <si>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</si>
  <si>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</si>
  <si>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</si>
  <si>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</si>
  <si>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</si>
  <si>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</si>
  <si>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</si>
  <si>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</si>
  <si>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</si>
  <si>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</si>
  <si>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</si>
  <si>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</si>
  <si>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</si>
  <si>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</si>
  <si>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</si>
  <si>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</si>
  <si>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</si>
  <si>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</si>
  <si>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</si>
  <si>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</si>
  <si>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</si>
  <si>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</si>
  <si>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</si>
  <si>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</si>
  <si>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</si>
  <si>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</si>
  <si>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</si>
  <si>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</si>
  <si>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</si>
  <si>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</si>
  <si>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</si>
  <si>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</si>
  <si>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</si>
  <si>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</si>
  <si>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</si>
  <si>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</si>
  <si>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</si>
  <si>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</si>
  <si>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</si>
  <si>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</si>
  <si>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</si>
  <si>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</si>
  <si>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</si>
  <si>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</si>
  <si>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</si>
  <si>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</si>
  <si>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</si>
  <si>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</si>
  <si>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</si>
  <si>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</si>
  <si>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</si>
  <si>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</si>
  <si>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</si>
  <si>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</si>
  <si>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</si>
  <si>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</si>
  <si>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</si>
  <si>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</si>
  <si>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</si>
  <si>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</si>
  <si>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</si>
  <si>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</si>
  <si>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</si>
  <si>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</si>
  <si>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</si>
  <si>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</si>
  <si>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</si>
  <si>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</si>
  <si>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</si>
  <si>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</si>
  <si>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</si>
  <si>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</si>
  <si>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</si>
  <si>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</si>
  <si>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</si>
  <si>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</si>
  <si>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</si>
  <si>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</si>
  <si>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</si>
  <si>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</si>
  <si>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</si>
  <si>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</si>
  <si>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</si>
  <si>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</si>
  <si>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</si>
  <si>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</si>
  <si>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</si>
  <si>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</si>
  <si>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</si>
  <si>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</si>
  <si>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</si>
  <si>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</si>
  <si>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</si>
  <si>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</si>
  <si>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</si>
  <si>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</si>
  <si>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</si>
  <si>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</si>
  <si>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</si>
  <si>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</si>
  <si>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</si>
  <si>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</si>
  <si>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</si>
  <si>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</si>
  <si>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</si>
  <si>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</si>
  <si>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</si>
  <si>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</si>
  <si>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</si>
  <si>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</si>
  <si>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</si>
  <si>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</si>
  <si>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NE</t>
  </si>
  <si>
    <t>ANO</t>
  </si>
  <si>
    <t xml:space="preserve">Systém a strategie řízení rizik a vnitřně stanoveného kapitálu společnosti vycházejí ze strategie Společnosti, jakož i z velikosti a způsobu jeho řízení. Při jejich tvorbě byla zohledněna povaha a složitost činností, které společnost vykonává. 
Základním cílem řízení rizik je maximalizace výnosu ve vztahu k podstupovanému riziku při zohlednění rizikového nastavení Společnosti. 
Společnost si stanovuje cíle, kterých chce ve stanoveném časovém horizontu dosáhnout u vnitřní kapitálové přiměřenosti (tj. v jakém poměru by rizika měla být vnitřním kapitálem pokryta) a limity, pod které by vnitřní kapitálová přiměřenost neměla poklesnout. 
Správní rada společnosti pravidelně sleduje aktuální míru podstupovaných rizik a na základě vyhodnocení situace přijímá taková opatření v činnosti Společnosti, která vedou ke splnění cíle řízení rizik, tedy k optimalizaci míry podstupovaného rizika ve vztahu ke kapitálovým zdrojům a stanoveným obchodním cílům společnosti. </t>
  </si>
  <si>
    <t>Společnost řídí svoje kapitálové požadavky podle postupů stanovených v IFR, tedy sleduje tři ukazatele pro stanovení kapitálových požadavků (trvalý minimální, podle fixních režijních nákladů a vypočtený podle K-faktorů). V případě výpočtu dle K-faktorů sleduje Společnost tři hlavní rizika - riziko pro podnik, pro trh a pro zákazníka. 
Riziko pro podnik - V případě rizika pro podnik je Společnost vystavena zejména úvěrovému riziku. Úvěrové (kreditní) riziko je riziko ztráty vzniklé Společnosti vyplývající ze selhání smluvní strany tím, že nedostojí svým závazkům podle podmínek smlouvy, na základě které se společnost stala věřitelem smluvní strany. 
Úvěrové riziko, kterému je Společnost vystavena, vyplývá zejména z pohledávek za bankami (běžné účty) a pohledávek z obchodního styku. Z hlediska povahy své činnosti jej Společnost považuje za nejvýznamnější. Cílem procesu řízení úvěrového rizika je efektivním způsobem zajistit identifikaci úvěrových rizik, které společnost při své činnosti podstupuje, určení jejich výše, analyzování jejich stavu a vývoje, přijímání opatření k dlouhodobé optimalizaci finančních rizik a výnosů z činnosti společnosti.
Tržní riziko je riziko ztráty vyplývající z vlivu změn vývoje celkového trhu na ceny a hodnoty jednotlivých druhů majetku společnosti. Vývoj směnných kurzů, úrokových sazeb, popř. dalších tržních ukazatelů, má vždy vliv na hodnotu aktiv. Míra tohoto vlivu závisí na expozici majetku společnosti vůči těmto rizikům. 
Měnové riziko je tržní riziko, kdy hodnota aktiv a závazků je denominována v cizí měně a může být ovlivněna změnami směnných kurzů.
Část příjmů společnosti z Distribuce, je denominováno a hrazeno v EUR. Převážná většina provozních nákladů (vyjma nakupovaných služeb za „back office“) je denominována a hrazena v Kč. Společnost je tak částečně vystavena měnovému riziku.
Riziko pro zákazníka - Činnost Společnosti zahrnuje oblast podnikání obchodníka s cennými papíry, ze kterého lze v případě problémů předpokládat vznik újmy zákazníkům. Společnost přijala řadu vnitřních předpisů, které upravují pravidla vnitřní kontroly a ochrany zákaznického majetku.  Společnost striktně odděluje majetek klientů od majetku Společnosti. Peněžní prostředky a investiční nástroje zákazníků jsou vedeny odděleně od vlastních, jsou zřízeny zvláštní bankovní a majetkové účty. Každému jednotlivému klientovi je v systému přiřazen evidenční účet se specifickým unikátním číselným označením, které zamezuje evidenci aktiv pod nesprávným zákazníkem.  Společnost pravidelně provádí rekonciliace.
Společnost neobchoduje na kapitálových trzích, soustřeďuje se na distribuci podílových fondů, kde je míra tržních rizik i rizik pro klienty významně omezena.</t>
  </si>
  <si>
    <t>Expozice společnosti odpovídají obchodním potřebám. Riziko koncentrace je předmětem Výboru pro řízení rizik</t>
  </si>
  <si>
    <t xml:space="preserve">Riziko likvidity je riziko, že společnost nebude schopna dostát svým finančním závazkům v době, kdy se stanou splatnými, nebo nebude schopna financovat svá aktiva. Důležitým aspektem řízení rizika likvidity je zajištění potřebných peněžních prostředků k vypořádání závazků společnosti k okamžiku, kdy se stanou splatnými. Společnost udržuje peněžní prostředky na potřebné úrovni pravidelným sledováním očekávaných a reálných příjmů a výdajů. 
Likvidita je Společnosti monitorováno a řízeno na týdenní bázi. Společnost řídí zejména soulad mezi splatnostmi aktiv a pasiv. Závazkům Společnosti odpovídají aktiva ve stejném pásmu splatnosti tak, aby Společnost minimalizovala riziko likvidity. Likviditu také monitoruje Výbor pro řízení rizik a je zařazena mezi Klíčové rizikové ukazatele.
</t>
  </si>
  <si>
    <t>KK INVESTMENT PARTNERS, a.s.</t>
  </si>
  <si>
    <t>Ing Jan Kabelka, Předseda správní rady</t>
  </si>
  <si>
    <t xml:space="preserve">Na pozici vedoucích zaměstnanců jsou nejčastěji vybíráni kandidáti, kteří mají dostatečně dobrou pověst, mají dostatečné znalosti, dovednosti a zkušenosti k výkonu svých povinností, jsou schopni jednat čestně a bezúhonně a používat vlastní názory a účinně posuzovat rozhodnutí vedoucího orgánu v řídící funkci a jiná příslušná rozhodnutí vedení a v případě potřeby k nim vznášet konstruktivní připomínky, jakož i účinně kontrolovat a sledovat rozhodování vedení, jsou schopni věnovat dostatečný čas výkonu svých funkcí v instituci.
Důraz je kladen na odbornou způsobilost v dané oblasti a důvěryhodnost, při tom jsou u vedoucích pozic prověřovány reference z předchozíího působení kandidáta a přiměřené vzdělání. Důvěryhodnost je potvrzována výpisem z rejstříku trestů a z rferencí. </t>
  </si>
  <si>
    <t>NE - Společnost podle uvedené legislativy nemá povinnost Výbor pro rizika v tomto smyslu zřizovat. Společnost interně zřídila výbor ORC (Operation Risk Comitee)</t>
  </si>
  <si>
    <t>bod 3.9</t>
  </si>
  <si>
    <t>Pokladní hotovost</t>
  </si>
  <si>
    <t xml:space="preserve">Pohledávky za bankami </t>
  </si>
  <si>
    <t>Dlouhodobý nehmotný majetek</t>
  </si>
  <si>
    <t>Dlouhodobý hmotný majetek</t>
  </si>
  <si>
    <t>Ostatní aktiva</t>
  </si>
  <si>
    <t>Náklady a příjmy příštích období</t>
  </si>
  <si>
    <t>3.8.b</t>
  </si>
  <si>
    <t>3.9</t>
  </si>
  <si>
    <t>3.10</t>
  </si>
  <si>
    <t>3.11</t>
  </si>
  <si>
    <t>3.12</t>
  </si>
  <si>
    <t>Ostatní pasiva</t>
  </si>
  <si>
    <t>Výnosy a výdaje příštích období</t>
  </si>
  <si>
    <t>Rezervy</t>
  </si>
  <si>
    <t>3.14</t>
  </si>
  <si>
    <t>3.13</t>
  </si>
  <si>
    <t>Základní kapitál</t>
  </si>
  <si>
    <t>Rezervní fondy a ostatní fondy ze zisku</t>
  </si>
  <si>
    <t>Neuhrazený zisk nebo ztráta z předchozích období</t>
  </si>
  <si>
    <t>Zisk nebo ztráta za účetní období</t>
  </si>
  <si>
    <t>CZ0008040227</t>
  </si>
  <si>
    <t>Soukromá investice</t>
  </si>
  <si>
    <t>Zákon o kapitálovém trhu</t>
  </si>
  <si>
    <t>akcie</t>
  </si>
  <si>
    <t>nepoužije se</t>
  </si>
  <si>
    <t>Vlastní kapitál akcionářů</t>
  </si>
  <si>
    <t>Věčný</t>
  </si>
  <si>
    <t>pohyblivá dividenda</t>
  </si>
  <si>
    <t>Ne</t>
  </si>
  <si>
    <t>Zcela podle uvážení</t>
  </si>
  <si>
    <t>Nekumulativní</t>
  </si>
  <si>
    <t>Nekonvertibilní</t>
  </si>
  <si>
    <t>Stanovy společnosti</t>
  </si>
  <si>
    <t xml:space="preserve">Společnost se zaměřila na distribuci  fondů kolektivního investování renomovaných fundhousů.  Zaměření společnosti eliminuje významnou část z množiny možných rizik. Určujícím kapitálovým požadavkem je pak kapitálový požadavek na základě režijních nákladů. Výbor pro řízení rizik monitoruje plnění limitů kapitálové přiměřenosti na svém pravidelném zasedání a v případě potřeby stanovuje doporučení pro správní radu společnosti. </t>
  </si>
  <si>
    <t xml:space="preserve">Všechna pracovní místa se ohodnocují v závislosti na obsahové náplni pracovního místa s přihlédnutím na obvyklou výši odměny na trhu práce. Systém odměňování je nastaven tak, aby motivoval k efektivnímu řízení společnosti a nepovzbuzoval k přijímání nepřiměřených rizik.  </t>
  </si>
  <si>
    <t>Variabilní složku odměňování pracovníka tvoří nenároková variabilní složka odměny pracovníka, která je vyplácena v závislosti na té části pracovního výkonu, kterou je možno považovat za nadstandardní vzhledem k základním povinnostem a nenároková variabilní složka odměny pracovníka stanovená ročně (roční bonus).  Nenárokovaná variabilní složka odměny je přiznávána na základě vyhodnocení plnění stanovených ukazatelů, individuálních úkolů a kritérií společnosti.</t>
  </si>
  <si>
    <t>nepoužívá se</t>
  </si>
  <si>
    <t>Výplata oddálené složky odměny je podmíněna stanoveným kapitálovým poměrem společnosti.</t>
  </si>
  <si>
    <t>Systémy odměňování (včetně podmínek přidělování a vyplácení odměn) jsou genderově neutrální a respektují zásadu stejné odměny pro muže a ženy za stejnou práci nebo práci stejné hodnoty.</t>
  </si>
  <si>
    <t>Bc Petr Křemen, člen správní rady</t>
  </si>
  <si>
    <t>Jan Kouba, člen správní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</si>
</sst>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_-* #,##0_-;\-* #,##0_-;_-* &quot;-&quot;??_-;_-@_-"/>
    <numFmt numFmtId="165" formatCode="#,##0_ ;[Red]\-#,##0\ "/>
  </numFmts>
  <fonts count="64"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theme="1"/>
      <name val="Arial"/>
      <family val="2"/>
      <charset val="238"/>
    </font>
    <font>
      <b/>
      <sz val="14"/>
      <color theme="3" tint="-0.249977111117893"/>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43" fontId="19" fillId="0" borderId="0" applyFont="0" applyFill="0" applyBorder="0" applyAlignment="0" applyProtection="0"/>
  </cellStyleXfs>
  <cellXfs count="486">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Border="1">
      <alignment vertical="center"/>
    </xf>
    <xf numFmtId="0" fontId="3" fillId="0" borderId="28" xfId="3" applyFont="1" applyBorder="1" applyAlignment="1">
      <alignment horizontal="center" vertical="center"/>
    </xf>
    <xf numFmtId="0" fontId="3" fillId="0" borderId="35" xfId="3" applyFont="1" applyBorder="1" applyAlignment="1">
      <alignment horizontal="center" vertical="center"/>
    </xf>
    <xf numFmtId="0" fontId="0" fillId="0" borderId="35" xfId="0" applyBorder="1"/>
    <xf numFmtId="0" fontId="0" fillId="0" borderId="29" xfId="0" applyBorder="1"/>
    <xf numFmtId="0" fontId="0" fillId="0" borderId="31" xfId="0" applyBorder="1"/>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Border="1">
      <alignment vertical="center"/>
    </xf>
    <xf numFmtId="0" fontId="3" fillId="0" borderId="34"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Border="1">
      <alignment vertical="center"/>
    </xf>
    <xf numFmtId="0" fontId="4" fillId="0" borderId="35" xfId="3" applyFont="1" applyBorder="1" applyAlignment="1">
      <alignment vertical="center" wrapText="1"/>
    </xf>
    <xf numFmtId="0" fontId="3" fillId="0" borderId="35"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Border="1" applyAlignment="1">
      <alignment horizontal="center" vertical="center" wrapText="1"/>
    </xf>
    <xf numFmtId="0" fontId="3" fillId="0" borderId="31" xfId="3" applyFont="1" applyBorder="1" applyAlignment="1">
      <alignment horizontal="left" vertical="center" wrapText="1"/>
    </xf>
    <xf numFmtId="0" fontId="3" fillId="0" borderId="44"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5" xfId="0" applyFont="1" applyBorder="1"/>
    <xf numFmtId="0" fontId="23" fillId="0" borderId="39" xfId="3" applyFont="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Border="1" applyAlignment="1">
      <alignment horizontal="center" vertical="center" wrapText="1"/>
    </xf>
    <xf numFmtId="0" fontId="23" fillId="0" borderId="6" xfId="0" applyFont="1" applyBorder="1" applyAlignment="1">
      <alignment horizontal="left" vertical="center" indent="1"/>
    </xf>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4"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5"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4"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ill="1" applyBorder="1" applyAlignment="1">
      <alignment vertical="top" wrapText="1"/>
    </xf>
    <xf numFmtId="0" fontId="0" fillId="6" borderId="46"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1" xfId="0" applyFont="1" applyFill="1" applyBorder="1" applyAlignment="1">
      <alignment horizontal="center" vertical="center"/>
    </xf>
    <xf numFmtId="0" fontId="35" fillId="7" borderId="47" xfId="0"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5" fillId="6" borderId="2" xfId="0" applyFont="1" applyFill="1" applyBorder="1" applyAlignment="1">
      <alignment horizontal="left" vertical="center" wrapText="1"/>
    </xf>
    <xf numFmtId="0" fontId="0" fillId="0" borderId="35" xfId="0" applyBorder="1" applyAlignment="1">
      <alignment horizontal="center"/>
    </xf>
    <xf numFmtId="0" fontId="55" fillId="6" borderId="44"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7" xfId="0"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8"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lignment vertical="center"/>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4" xfId="3" applyFont="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48" xfId="3" applyFont="1" applyBorder="1">
      <alignment vertical="center"/>
    </xf>
    <xf numFmtId="0" fontId="3" fillId="0" borderId="0" xfId="3" applyFont="1" applyAlignment="1">
      <alignment horizontal="center" vertical="center" wrapText="1"/>
    </xf>
    <xf numFmtId="0" fontId="0" fillId="0" borderId="0" xfId="0" applyAlignment="1">
      <alignment horizontal="right" vertical="top"/>
    </xf>
    <xf numFmtId="0" fontId="60" fillId="6" borderId="0" xfId="0" applyFont="1" applyFill="1"/>
    <xf numFmtId="0" fontId="3" fillId="0" borderId="41" xfId="3" applyFont="1" applyBorder="1" applyAlignment="1">
      <alignment horizontal="center" vertical="center" wrapText="1"/>
    </xf>
    <xf numFmtId="0" fontId="3" fillId="0" borderId="6" xfId="3" applyFont="1" applyBorder="1">
      <alignment vertical="center"/>
    </xf>
    <xf numFmtId="0" fontId="3" fillId="0" borderId="39" xfId="3" applyFont="1" applyBorder="1" applyAlignment="1">
      <alignment horizontal="center" vertical="center" wrapText="1"/>
    </xf>
    <xf numFmtId="0" fontId="13" fillId="0" borderId="13" xfId="3" applyFont="1" applyBorder="1">
      <alignment vertical="center"/>
    </xf>
    <xf numFmtId="0" fontId="3" fillId="0" borderId="40"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49" fontId="23" fillId="0" borderId="1" xfId="9" applyNumberFormat="1" applyFont="1" applyBorder="1" applyAlignment="1">
      <alignment horizontal="center" vertical="center"/>
    </xf>
    <xf numFmtId="49" fontId="23" fillId="0" borderId="1" xfId="9" applyNumberFormat="1" applyFont="1" applyBorder="1" applyAlignment="1">
      <alignment horizontal="center" vertical="center" wrapText="1"/>
    </xf>
    <xf numFmtId="0" fontId="62" fillId="0" borderId="19" xfId="0" applyFont="1" applyBorder="1" applyAlignment="1">
      <alignment horizontal="justify" vertical="center" wrapText="1"/>
    </xf>
    <xf numFmtId="0" fontId="3" fillId="0" borderId="28" xfId="3" applyFont="1" applyBorder="1" applyAlignment="1">
      <alignment vertical="center" wrapText="1"/>
    </xf>
    <xf numFmtId="0" fontId="3" fillId="0" borderId="33" xfId="3" applyFont="1" applyBorder="1" applyAlignment="1">
      <alignment vertical="center" wrapText="1"/>
    </xf>
    <xf numFmtId="0" fontId="63" fillId="0" borderId="0" xfId="9" applyFont="1" applyAlignment="1">
      <alignment horizontal="left" vertical="center"/>
    </xf>
    <xf numFmtId="0" fontId="3" fillId="0" borderId="35" xfId="3" applyFont="1" applyBorder="1" applyAlignment="1">
      <alignment horizontal="center" vertical="center" wrapText="1"/>
    </xf>
    <xf numFmtId="164" fontId="3" fillId="0" borderId="27" xfId="12" applyNumberFormat="1" applyFont="1" applyFill="1" applyBorder="1" applyAlignment="1">
      <alignment vertical="center"/>
    </xf>
    <xf numFmtId="164" fontId="3" fillId="0" borderId="1" xfId="12" applyNumberFormat="1" applyFont="1" applyFill="1" applyBorder="1" applyAlignment="1">
      <alignment vertical="center"/>
    </xf>
    <xf numFmtId="16" fontId="3" fillId="0" borderId="35" xfId="3" applyNumberFormat="1" applyFont="1" applyBorder="1">
      <alignment vertical="center"/>
    </xf>
    <xf numFmtId="164" fontId="2" fillId="0" borderId="1" xfId="12" applyNumberFormat="1" applyFont="1" applyFill="1" applyBorder="1" applyAlignment="1">
      <alignment vertical="center"/>
    </xf>
    <xf numFmtId="165" fontId="13" fillId="0" borderId="27" xfId="3" applyNumberFormat="1" applyFont="1" applyBorder="1" applyAlignment="1">
      <alignment vertical="center" wrapText="1"/>
    </xf>
    <xf numFmtId="164" fontId="13" fillId="0" borderId="27" xfId="12" applyNumberFormat="1" applyFont="1" applyFill="1" applyBorder="1" applyAlignment="1">
      <alignment vertical="center" wrapText="1"/>
    </xf>
    <xf numFmtId="165" fontId="13" fillId="0" borderId="1" xfId="3" applyNumberFormat="1" applyFont="1" applyBorder="1" applyAlignment="1">
      <alignment vertical="center" wrapText="1"/>
    </xf>
    <xf numFmtId="164" fontId="13" fillId="0" borderId="1" xfId="12" applyNumberFormat="1" applyFont="1" applyFill="1" applyBorder="1" applyAlignment="1">
      <alignment vertical="center" wrapText="1"/>
    </xf>
    <xf numFmtId="49" fontId="13" fillId="0" borderId="35" xfId="3" applyNumberFormat="1" applyFont="1" applyBorder="1" applyAlignment="1">
      <alignment horizontal="center" vertical="center" wrapText="1"/>
    </xf>
    <xf numFmtId="49" fontId="13" fillId="0" borderId="35" xfId="3" quotePrefix="1" applyNumberFormat="1" applyFont="1" applyBorder="1" applyAlignment="1">
      <alignment horizontal="center" vertical="center" wrapText="1"/>
    </xf>
    <xf numFmtId="49" fontId="13" fillId="0" borderId="30" xfId="3" applyNumberFormat="1" applyFont="1" applyBorder="1" applyAlignment="1">
      <alignment horizontal="center" vertical="center" wrapText="1"/>
    </xf>
    <xf numFmtId="164" fontId="13" fillId="0" borderId="13" xfId="3" applyNumberFormat="1" applyFont="1" applyBorder="1" applyAlignment="1">
      <alignment vertical="center" wrapText="1"/>
    </xf>
    <xf numFmtId="165" fontId="13" fillId="0" borderId="6" xfId="3" applyNumberFormat="1" applyFont="1" applyBorder="1" applyAlignment="1">
      <alignment vertical="center" wrapText="1"/>
    </xf>
    <xf numFmtId="164" fontId="13" fillId="0" borderId="6" xfId="12" applyNumberFormat="1" applyFont="1" applyFill="1" applyBorder="1" applyAlignment="1">
      <alignment vertical="center" wrapText="1"/>
    </xf>
    <xf numFmtId="164" fontId="13" fillId="0" borderId="32" xfId="3" applyNumberFormat="1" applyFont="1" applyBorder="1" applyAlignment="1">
      <alignment vertical="center" wrapText="1"/>
    </xf>
    <xf numFmtId="14" fontId="16" fillId="7" borderId="5" xfId="3" applyNumberFormat="1" applyFont="1" applyFill="1" applyBorder="1" applyAlignment="1">
      <alignment horizontal="center"/>
    </xf>
    <xf numFmtId="14" fontId="3" fillId="0" borderId="35" xfId="3" applyNumberFormat="1" applyFont="1" applyBorder="1">
      <alignment vertical="center"/>
    </xf>
    <xf numFmtId="164" fontId="23" fillId="0" borderId="28" xfId="12" applyNumberFormat="1" applyFont="1" applyFill="1" applyBorder="1"/>
    <xf numFmtId="164" fontId="23" fillId="0" borderId="35" xfId="12" applyNumberFormat="1" applyFont="1" applyFill="1" applyBorder="1"/>
    <xf numFmtId="164" fontId="23" fillId="0" borderId="40" xfId="12" applyNumberFormat="1" applyFont="1" applyFill="1" applyBorder="1"/>
    <xf numFmtId="0" fontId="20" fillId="0" borderId="19" xfId="0" applyFont="1" applyBorder="1" applyAlignment="1">
      <alignment horizontal="left" vertical="top" wrapText="1"/>
    </xf>
    <xf numFmtId="0" fontId="29" fillId="6" borderId="28" xfId="3" applyFont="1" applyFill="1" applyBorder="1" applyAlignment="1">
      <alignment vertical="center" wrapText="1"/>
    </xf>
    <xf numFmtId="0" fontId="29" fillId="6" borderId="35" xfId="3" applyFont="1" applyFill="1" applyBorder="1" applyAlignment="1">
      <alignment vertical="center" wrapText="1"/>
    </xf>
    <xf numFmtId="9" fontId="20" fillId="6" borderId="34" xfId="0" applyNumberFormat="1" applyFont="1" applyFill="1" applyBorder="1" applyAlignment="1">
      <alignment horizontal="left" wrapText="1"/>
    </xf>
    <xf numFmtId="164" fontId="55" fillId="6" borderId="1" xfId="12" applyNumberFormat="1" applyFont="1" applyFill="1" applyBorder="1" applyAlignment="1">
      <alignment vertical="center" wrapText="1"/>
    </xf>
    <xf numFmtId="9" fontId="29" fillId="6" borderId="35" xfId="3" applyNumberFormat="1" applyFont="1" applyFill="1" applyBorder="1" applyAlignment="1">
      <alignment vertical="center" wrapText="1"/>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20" fillId="6" borderId="0" xfId="0" applyFont="1" applyFill="1" applyAlignment="1">
      <alignment horizontal="left" wrapText="1"/>
    </xf>
    <xf numFmtId="0" fontId="0" fillId="6" borderId="24"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ill="1" applyBorder="1" applyAlignment="1">
      <alignment horizontal="center" vertical="center" wrapText="1"/>
    </xf>
    <xf numFmtId="0" fontId="20" fillId="6" borderId="0" xfId="0" applyFont="1" applyFill="1" applyAlignment="1">
      <alignment vertical="center" wrapText="1"/>
    </xf>
    <xf numFmtId="0" fontId="0" fillId="6" borderId="37" xfId="0" applyFill="1" applyBorder="1" applyAlignment="1">
      <alignment horizontal="center" vertical="center" wrapText="1"/>
    </xf>
    <xf numFmtId="0" fontId="0" fillId="6" borderId="8" xfId="0"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Čárka" xfId="12" builtinId="3"/>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1" defaultTableStyle="TableStyleMedium2" defaultPivotStyle="PivotStyleLight16">
    <tableStyle name="Invisible" pivot="0" table="0" count="0" xr9:uid="{C9D809BC-169C-426D-B0D0-F1F9D0E93923}"/>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C5" sqref="C5"/>
    </sheetView>
  </sheetViews>
  <sheetFormatPr defaultColWidth="11" defaultRowHeight="13.5" x14ac:dyDescent="0.7"/>
  <cols>
    <col min="1" max="1" width="3.6796875" style="12" customWidth="1"/>
    <col min="2" max="2" width="13.31640625" style="12" customWidth="1"/>
    <col min="3" max="3" width="74.08984375" style="12" bestFit="1" customWidth="1"/>
    <col min="4" max="4" width="46.81640625" style="12" customWidth="1"/>
    <col min="5" max="5" width="10.6796875" style="12" customWidth="1"/>
    <col min="6" max="6" width="40.453125" style="12" customWidth="1"/>
    <col min="7" max="7" width="9.5" style="12" customWidth="1"/>
    <col min="8" max="8" width="11" style="12" customWidth="1"/>
    <col min="9" max="16384" width="11" style="12"/>
  </cols>
  <sheetData>
    <row r="1" spans="1:9" ht="10.199999999999999" customHeight="1" x14ac:dyDescent="0.7">
      <c r="A1" s="32"/>
      <c r="B1" s="32"/>
      <c r="C1" s="32"/>
    </row>
    <row r="2" spans="1:9" ht="21.7" customHeight="1" x14ac:dyDescent="0.7">
      <c r="A2" s="32"/>
      <c r="B2" s="364" t="s">
        <v>408</v>
      </c>
      <c r="C2" s="73"/>
      <c r="D2" s="285" t="s">
        <v>224</v>
      </c>
    </row>
    <row r="3" spans="1:9" ht="10.199999999999999" customHeight="1" x14ac:dyDescent="0.75">
      <c r="A3" s="32"/>
      <c r="B3" s="32"/>
      <c r="C3" s="32"/>
      <c r="D3"/>
    </row>
    <row r="4" spans="1:9" ht="22.2" customHeight="1" x14ac:dyDescent="0.75">
      <c r="A4" s="33"/>
      <c r="B4" s="35" t="s">
        <v>225</v>
      </c>
      <c r="E4"/>
      <c r="G4" s="35"/>
      <c r="H4" s="35"/>
      <c r="I4" s="35"/>
    </row>
    <row r="5" spans="1:9" ht="22.2" customHeight="1" x14ac:dyDescent="0.75">
      <c r="A5" s="33"/>
      <c r="B5" s="286" t="s">
        <v>229</v>
      </c>
      <c r="E5"/>
      <c r="G5" s="35"/>
      <c r="H5" s="35"/>
      <c r="I5" s="35"/>
    </row>
    <row r="6" spans="1:9" ht="55.2" customHeight="1" x14ac:dyDescent="0.7">
      <c r="A6" s="33"/>
      <c r="B6" s="392" t="s">
        <v>228</v>
      </c>
      <c r="C6" s="392"/>
      <c r="D6" s="392"/>
      <c r="E6" s="392"/>
      <c r="F6" s="392"/>
      <c r="G6" s="33"/>
      <c r="H6" s="33"/>
    </row>
    <row r="7" spans="1:9" ht="12" customHeight="1" x14ac:dyDescent="0.7">
      <c r="A7" s="33"/>
      <c r="B7" s="13"/>
      <c r="C7" s="64"/>
      <c r="G7" s="33"/>
      <c r="H7" s="33"/>
    </row>
    <row r="8" spans="1:9" ht="16.5" customHeight="1" x14ac:dyDescent="0.75">
      <c r="A8" s="33"/>
      <c r="B8" s="37" t="s">
        <v>181</v>
      </c>
      <c r="C8" s="33"/>
      <c r="F8"/>
    </row>
    <row r="9" spans="1:9" ht="12" customHeight="1" thickBot="1" x14ac:dyDescent="0.85">
      <c r="A9" s="32"/>
      <c r="B9" s="32"/>
      <c r="C9" s="32"/>
    </row>
    <row r="10" spans="1:9" ht="62.4" customHeight="1" thickBot="1" x14ac:dyDescent="0.85">
      <c r="A10" s="32"/>
      <c r="B10" s="182" t="s">
        <v>26</v>
      </c>
      <c r="C10" s="183" t="s">
        <v>16</v>
      </c>
      <c r="D10" s="182" t="s">
        <v>21</v>
      </c>
      <c r="E10" s="184" t="s">
        <v>195</v>
      </c>
      <c r="F10" s="185" t="s">
        <v>179</v>
      </c>
    </row>
    <row r="11" spans="1:9" ht="16.95" customHeight="1" x14ac:dyDescent="0.7">
      <c r="A11" s="32"/>
      <c r="B11" s="186"/>
      <c r="C11" s="187" t="s">
        <v>17</v>
      </c>
      <c r="D11" s="188"/>
      <c r="E11" s="188"/>
      <c r="F11" s="188"/>
    </row>
    <row r="12" spans="1:9" ht="16.95" customHeight="1" x14ac:dyDescent="0.75">
      <c r="A12" s="32"/>
      <c r="B12" s="189" t="s">
        <v>24</v>
      </c>
      <c r="C12" s="190" t="s">
        <v>230</v>
      </c>
      <c r="D12" s="191" t="s">
        <v>236</v>
      </c>
      <c r="E12" s="359" t="s">
        <v>403</v>
      </c>
      <c r="F12" s="192"/>
    </row>
    <row r="13" spans="1:9" ht="16.95" customHeight="1" x14ac:dyDescent="0.75">
      <c r="A13" s="32"/>
      <c r="B13" s="189" t="s">
        <v>25</v>
      </c>
      <c r="C13" s="190" t="s">
        <v>196</v>
      </c>
      <c r="D13" s="191" t="s">
        <v>236</v>
      </c>
      <c r="E13" s="359" t="s">
        <v>403</v>
      </c>
      <c r="F13" s="193"/>
    </row>
    <row r="14" spans="1:9" ht="16.95" customHeight="1" x14ac:dyDescent="0.7">
      <c r="A14" s="32"/>
      <c r="B14" s="194"/>
      <c r="C14" s="195" t="s">
        <v>18</v>
      </c>
      <c r="D14" s="196"/>
      <c r="E14" s="196"/>
      <c r="F14" s="196"/>
    </row>
    <row r="15" spans="1:9" ht="16.95" customHeight="1" x14ac:dyDescent="0.75">
      <c r="A15" s="32"/>
      <c r="B15" s="189" t="s">
        <v>28</v>
      </c>
      <c r="C15" s="197" t="s">
        <v>234</v>
      </c>
      <c r="D15" s="191" t="s">
        <v>237</v>
      </c>
      <c r="E15" s="359" t="s">
        <v>403</v>
      </c>
      <c r="F15" s="192"/>
      <c r="G15"/>
    </row>
    <row r="16" spans="1:9" ht="16.95" customHeight="1" x14ac:dyDescent="0.75">
      <c r="A16" s="32"/>
      <c r="B16" s="189" t="s">
        <v>29</v>
      </c>
      <c r="C16" s="197" t="s">
        <v>30</v>
      </c>
      <c r="D16" s="191" t="s">
        <v>238</v>
      </c>
      <c r="E16" s="359" t="s">
        <v>403</v>
      </c>
      <c r="F16" s="198"/>
      <c r="G16" s="34"/>
    </row>
    <row r="17" spans="1:7" ht="16.95" customHeight="1" x14ac:dyDescent="0.75">
      <c r="A17" s="32"/>
      <c r="B17" s="194"/>
      <c r="C17" s="195" t="s">
        <v>178</v>
      </c>
      <c r="D17" s="196"/>
      <c r="E17" s="196"/>
      <c r="F17" s="199"/>
      <c r="G17" s="34"/>
    </row>
    <row r="18" spans="1:7" ht="31.95" customHeight="1" x14ac:dyDescent="0.75">
      <c r="A18" s="32"/>
      <c r="B18" s="189" t="s">
        <v>261</v>
      </c>
      <c r="C18" s="190" t="s">
        <v>80</v>
      </c>
      <c r="D18" s="200" t="s">
        <v>239</v>
      </c>
      <c r="E18" s="360" t="s">
        <v>403</v>
      </c>
      <c r="F18" s="198"/>
      <c r="G18" s="34"/>
    </row>
    <row r="19" spans="1:7" ht="31.95" customHeight="1" x14ac:dyDescent="0.75">
      <c r="A19" s="32"/>
      <c r="B19" s="189" t="s">
        <v>81</v>
      </c>
      <c r="C19" s="190" t="s">
        <v>82</v>
      </c>
      <c r="D19" s="200" t="s">
        <v>240</v>
      </c>
      <c r="E19" s="360" t="s">
        <v>403</v>
      </c>
      <c r="F19" s="198"/>
      <c r="G19" s="34"/>
    </row>
    <row r="20" spans="1:7" ht="31.95" customHeight="1" x14ac:dyDescent="0.75">
      <c r="A20" s="32"/>
      <c r="B20" s="201" t="s">
        <v>83</v>
      </c>
      <c r="C20" s="190" t="s">
        <v>259</v>
      </c>
      <c r="D20" s="200" t="s">
        <v>241</v>
      </c>
      <c r="E20" s="360" t="s">
        <v>403</v>
      </c>
      <c r="F20" s="198"/>
      <c r="G20" s="34"/>
    </row>
    <row r="21" spans="1:7" ht="16.95" customHeight="1" x14ac:dyDescent="0.75">
      <c r="A21" s="32"/>
      <c r="B21" s="194"/>
      <c r="C21" s="196" t="s">
        <v>10</v>
      </c>
      <c r="D21" s="196"/>
      <c r="E21" s="196"/>
      <c r="F21" s="199"/>
      <c r="G21" s="34"/>
    </row>
    <row r="22" spans="1:7" ht="16.95" customHeight="1" x14ac:dyDescent="0.75">
      <c r="A22" s="32"/>
      <c r="B22" s="202" t="s">
        <v>22</v>
      </c>
      <c r="C22" s="203" t="s">
        <v>253</v>
      </c>
      <c r="D22" s="203" t="s">
        <v>242</v>
      </c>
      <c r="E22" s="202" t="s">
        <v>403</v>
      </c>
      <c r="F22" s="198"/>
      <c r="G22" s="34"/>
    </row>
    <row r="23" spans="1:7" ht="16.95" customHeight="1" x14ac:dyDescent="0.75">
      <c r="A23" s="32"/>
      <c r="B23" s="202" t="s">
        <v>23</v>
      </c>
      <c r="C23" s="203" t="s">
        <v>193</v>
      </c>
      <c r="D23" s="203" t="s">
        <v>243</v>
      </c>
      <c r="E23" s="202" t="s">
        <v>403</v>
      </c>
      <c r="F23" s="198"/>
      <c r="G23" s="34"/>
    </row>
    <row r="24" spans="1:7" ht="16.95" customHeight="1" x14ac:dyDescent="0.75">
      <c r="A24" s="32"/>
      <c r="B24" s="194"/>
      <c r="C24" s="196" t="s">
        <v>270</v>
      </c>
      <c r="D24" s="196"/>
      <c r="E24" s="196"/>
      <c r="F24" s="199"/>
      <c r="G24" s="34"/>
    </row>
    <row r="25" spans="1:7" ht="16.95" customHeight="1" x14ac:dyDescent="0.75">
      <c r="A25" s="32"/>
      <c r="B25" s="202" t="s">
        <v>13</v>
      </c>
      <c r="C25" s="203" t="s">
        <v>268</v>
      </c>
      <c r="D25" s="203" t="s">
        <v>244</v>
      </c>
      <c r="E25" s="202" t="s">
        <v>403</v>
      </c>
      <c r="F25" s="198"/>
      <c r="G25" s="34"/>
    </row>
    <row r="26" spans="1:7" ht="16.95" customHeight="1" x14ac:dyDescent="0.75">
      <c r="A26" s="32"/>
      <c r="B26" s="202" t="s">
        <v>14</v>
      </c>
      <c r="C26" s="203" t="s">
        <v>269</v>
      </c>
      <c r="D26" s="203" t="s">
        <v>245</v>
      </c>
      <c r="E26" s="202" t="s">
        <v>403</v>
      </c>
      <c r="F26" s="198"/>
      <c r="G26" s="34"/>
    </row>
    <row r="27" spans="1:7" ht="15.7" customHeight="1" x14ac:dyDescent="0.7">
      <c r="B27" s="194"/>
      <c r="C27" s="195" t="s">
        <v>288</v>
      </c>
      <c r="D27" s="196"/>
      <c r="E27" s="196"/>
      <c r="F27" s="348"/>
      <c r="G27" s="34"/>
    </row>
    <row r="28" spans="1:7" ht="16.95" customHeight="1" x14ac:dyDescent="0.7">
      <c r="B28" s="189" t="s">
        <v>6</v>
      </c>
      <c r="C28" s="190" t="s">
        <v>283</v>
      </c>
      <c r="D28" s="190" t="s">
        <v>246</v>
      </c>
      <c r="E28" s="189" t="s">
        <v>402</v>
      </c>
      <c r="F28" s="393" t="s">
        <v>200</v>
      </c>
      <c r="G28" s="34"/>
    </row>
    <row r="29" spans="1:7" ht="16.95" customHeight="1" x14ac:dyDescent="0.7">
      <c r="B29" s="189" t="s">
        <v>7</v>
      </c>
      <c r="C29" s="190" t="s">
        <v>284</v>
      </c>
      <c r="D29" s="190" t="s">
        <v>247</v>
      </c>
      <c r="E29" s="189" t="s">
        <v>402</v>
      </c>
      <c r="F29" s="394"/>
    </row>
    <row r="30" spans="1:7" ht="16.95" customHeight="1" x14ac:dyDescent="0.7">
      <c r="B30" s="189" t="s">
        <v>8</v>
      </c>
      <c r="C30" s="190" t="s">
        <v>285</v>
      </c>
      <c r="D30" s="190" t="s">
        <v>248</v>
      </c>
      <c r="E30" s="189" t="s">
        <v>402</v>
      </c>
      <c r="F30" s="394"/>
    </row>
    <row r="31" spans="1:7" ht="16.95" customHeight="1" x14ac:dyDescent="0.7">
      <c r="B31" s="189" t="s">
        <v>9</v>
      </c>
      <c r="C31" s="190" t="s">
        <v>286</v>
      </c>
      <c r="D31" s="190" t="s">
        <v>249</v>
      </c>
      <c r="E31" s="189" t="s">
        <v>402</v>
      </c>
      <c r="F31" s="395"/>
    </row>
    <row r="32" spans="1:7" ht="16.95" customHeight="1" x14ac:dyDescent="0.7">
      <c r="B32" s="334"/>
      <c r="C32" s="196" t="s">
        <v>357</v>
      </c>
      <c r="D32" s="335"/>
      <c r="E32" s="335"/>
      <c r="F32" s="351"/>
    </row>
    <row r="33" spans="2:8" ht="65.25" customHeight="1" x14ac:dyDescent="0.7">
      <c r="B33" s="189" t="s">
        <v>358</v>
      </c>
      <c r="C33" s="190" t="s">
        <v>359</v>
      </c>
      <c r="D33" s="352" t="s">
        <v>360</v>
      </c>
      <c r="E33" s="189" t="s">
        <v>402</v>
      </c>
      <c r="F33" s="353" t="s">
        <v>200</v>
      </c>
    </row>
    <row r="34" spans="2:8" ht="21.7" customHeight="1" x14ac:dyDescent="0.75">
      <c r="B34" s="34"/>
      <c r="C34" s="34"/>
      <c r="D34" s="34"/>
      <c r="E34" s="34"/>
      <c r="F34" s="34"/>
      <c r="G34" s="34"/>
      <c r="H34" s="11"/>
    </row>
    <row r="35" spans="2:8" ht="31.2" customHeight="1" x14ac:dyDescent="0.7">
      <c r="B35" s="398" t="s">
        <v>182</v>
      </c>
      <c r="C35" s="398"/>
      <c r="D35" s="398"/>
      <c r="E35" s="398"/>
    </row>
    <row r="36" spans="2:8" ht="34.200000000000003" customHeight="1" x14ac:dyDescent="0.7">
      <c r="B36" s="396" t="s">
        <v>287</v>
      </c>
      <c r="C36" s="397"/>
      <c r="D36" s="397"/>
      <c r="E36" s="397"/>
      <c r="F36" s="78"/>
    </row>
    <row r="37" spans="2:8" ht="14.4" customHeight="1" x14ac:dyDescent="0.7">
      <c r="B37" s="70"/>
      <c r="C37" s="71"/>
      <c r="D37" s="71"/>
      <c r="E37" s="71"/>
      <c r="F37" s="71"/>
    </row>
    <row r="38" spans="2:8" x14ac:dyDescent="0.7">
      <c r="B38" s="71"/>
      <c r="C38" s="71"/>
      <c r="D38" s="71"/>
      <c r="E38" s="71"/>
      <c r="F38" s="7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workbookViewId="0">
      <selection activeCell="C13" sqref="C13"/>
    </sheetView>
  </sheetViews>
  <sheetFormatPr defaultRowHeight="14.75" x14ac:dyDescent="0.75"/>
  <cols>
    <col min="1" max="1" width="3.6796875" customWidth="1"/>
    <col min="2" max="2" width="22.81640625" customWidth="1"/>
    <col min="3" max="3" width="86.31640625" customWidth="1"/>
    <col min="4" max="4" width="26.5" customWidth="1"/>
  </cols>
  <sheetData>
    <row r="1" spans="2:4" ht="10.199999999999999" customHeight="1" x14ac:dyDescent="0.75"/>
    <row r="2" spans="2:4" ht="16" x14ac:dyDescent="0.8">
      <c r="B2" s="72" t="str">
        <f>+Přehled!B2</f>
        <v>KK INVESTMENT PARTNERS, a.s.</v>
      </c>
      <c r="D2" s="285" t="s">
        <v>224</v>
      </c>
    </row>
    <row r="3" spans="2:4" ht="10.199999999999999" customHeight="1" x14ac:dyDescent="0.75"/>
    <row r="4" spans="2:4" ht="16" x14ac:dyDescent="0.8">
      <c r="B4" s="280" t="s">
        <v>220</v>
      </c>
      <c r="C4" s="77"/>
      <c r="D4" s="55"/>
    </row>
    <row r="5" spans="2:4" ht="16.2" customHeight="1" x14ac:dyDescent="0.75">
      <c r="B5" s="431" t="s">
        <v>280</v>
      </c>
      <c r="C5" s="431"/>
      <c r="D5" s="431"/>
    </row>
    <row r="6" spans="2:4" ht="16.2" customHeight="1" x14ac:dyDescent="0.75">
      <c r="B6" s="181" t="s">
        <v>226</v>
      </c>
      <c r="C6" s="15"/>
      <c r="D6" s="5"/>
    </row>
    <row r="7" spans="2:4" ht="16.2" customHeight="1" x14ac:dyDescent="0.75">
      <c r="B7" s="38" t="s">
        <v>40</v>
      </c>
      <c r="C7" s="39"/>
      <c r="D7" s="381">
        <f>'IF RM1'!D7</f>
        <v>45657</v>
      </c>
    </row>
    <row r="8" spans="2:4" x14ac:dyDescent="0.75">
      <c r="C8" s="14"/>
    </row>
    <row r="9" spans="2:4" ht="15.5" thickBot="1" x14ac:dyDescent="0.9">
      <c r="C9" s="14"/>
    </row>
    <row r="10" spans="2:4" ht="15.5" thickBot="1" x14ac:dyDescent="0.9">
      <c r="C10" s="74" t="s">
        <v>0</v>
      </c>
      <c r="D10" s="87" t="s">
        <v>1</v>
      </c>
    </row>
    <row r="11" spans="2:4" ht="36" customHeight="1" x14ac:dyDescent="0.75">
      <c r="C11" s="281" t="s">
        <v>387</v>
      </c>
      <c r="D11" s="432" t="s">
        <v>201</v>
      </c>
    </row>
    <row r="12" spans="2:4" ht="15.5" thickBot="1" x14ac:dyDescent="0.9">
      <c r="C12" s="126" t="s">
        <v>188</v>
      </c>
      <c r="D12" s="433"/>
    </row>
    <row r="13" spans="2:4" ht="119.25" customHeight="1" thickBot="1" x14ac:dyDescent="0.9">
      <c r="B13" s="127" t="s">
        <v>204</v>
      </c>
      <c r="C13" s="386" t="s">
        <v>446</v>
      </c>
      <c r="D13" s="132" t="s">
        <v>254</v>
      </c>
    </row>
    <row r="14" spans="2:4" x14ac:dyDescent="0.75">
      <c r="D14" s="58"/>
    </row>
    <row r="15" spans="2:4" ht="15.5" thickBot="1" x14ac:dyDescent="0.9">
      <c r="D15" s="58"/>
    </row>
    <row r="16" spans="2:4" ht="45" thickBot="1" x14ac:dyDescent="0.9">
      <c r="B16" s="284" t="s">
        <v>221</v>
      </c>
      <c r="C16" s="74" t="s">
        <v>0</v>
      </c>
      <c r="D16" s="87" t="s">
        <v>1</v>
      </c>
    </row>
    <row r="17" spans="2:4" ht="44.25" x14ac:dyDescent="0.75">
      <c r="B17" s="429"/>
      <c r="C17" s="75" t="s">
        <v>388</v>
      </c>
      <c r="D17" s="432" t="s">
        <v>201</v>
      </c>
    </row>
    <row r="18" spans="2:4" ht="15.5" thickBot="1" x14ac:dyDescent="0.9">
      <c r="B18" s="430"/>
      <c r="C18" s="76" t="s">
        <v>188</v>
      </c>
      <c r="D18" s="433"/>
    </row>
    <row r="19" spans="2:4" ht="76.95" customHeight="1" x14ac:dyDescent="0.75">
      <c r="B19" s="128" t="s">
        <v>202</v>
      </c>
      <c r="C19" s="129"/>
      <c r="D19" s="133" t="s">
        <v>255</v>
      </c>
    </row>
    <row r="20" spans="2:4" ht="60.7" customHeight="1" thickBot="1" x14ac:dyDescent="0.9">
      <c r="B20" s="130" t="s">
        <v>203</v>
      </c>
      <c r="C20" s="131"/>
      <c r="D20" s="134" t="s">
        <v>255</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topLeftCell="A12" zoomScaleNormal="100" workbookViewId="0">
      <selection activeCell="D23" sqref="D23"/>
    </sheetView>
  </sheetViews>
  <sheetFormatPr defaultColWidth="9.08984375" defaultRowHeight="14.75" x14ac:dyDescent="0.75"/>
  <cols>
    <col min="1" max="1" width="3.6796875" style="10" customWidth="1"/>
    <col min="2" max="2" width="7" style="10" customWidth="1"/>
    <col min="3" max="3" width="58.08984375" style="10" customWidth="1"/>
    <col min="4" max="4" width="46.5" style="10" customWidth="1"/>
    <col min="5" max="5" width="20.453125" style="10" customWidth="1"/>
    <col min="6" max="6" width="9.08984375" style="10"/>
    <col min="7" max="7" width="22.31640625" style="10" customWidth="1"/>
    <col min="8" max="16384" width="9.08984375" style="10"/>
  </cols>
  <sheetData>
    <row r="1" spans="2:7" ht="10.199999999999999" customHeight="1" x14ac:dyDescent="0.75">
      <c r="B1" s="34"/>
      <c r="C1"/>
      <c r="D1"/>
      <c r="E1"/>
    </row>
    <row r="2" spans="2:7" ht="16.2" customHeight="1" x14ac:dyDescent="0.8">
      <c r="B2" s="72" t="str">
        <f>+Přehled!B2</f>
        <v>KK INVESTMENT PARTNERS, a.s.</v>
      </c>
      <c r="C2"/>
      <c r="D2" s="72"/>
      <c r="E2" s="285" t="s">
        <v>224</v>
      </c>
    </row>
    <row r="3" spans="2:7" ht="10.199999999999999" customHeight="1" x14ac:dyDescent="0.75">
      <c r="B3" s="34"/>
      <c r="C3"/>
      <c r="D3"/>
      <c r="E3"/>
    </row>
    <row r="4" spans="2:7" ht="16.2" customHeight="1" x14ac:dyDescent="0.8">
      <c r="B4" s="48" t="s">
        <v>271</v>
      </c>
      <c r="C4" s="77"/>
      <c r="D4" s="77"/>
      <c r="E4" s="55"/>
    </row>
    <row r="5" spans="2:7" ht="16.2" customHeight="1" x14ac:dyDescent="0.75">
      <c r="B5" s="431" t="s">
        <v>281</v>
      </c>
      <c r="C5" s="431"/>
      <c r="D5" s="431"/>
      <c r="E5" s="431"/>
      <c r="F5" s="431"/>
      <c r="G5" s="431"/>
    </row>
    <row r="6" spans="2:7" ht="16.2" customHeight="1" x14ac:dyDescent="0.75">
      <c r="B6" s="181" t="s">
        <v>226</v>
      </c>
      <c r="C6"/>
      <c r="D6"/>
      <c r="E6"/>
    </row>
    <row r="7" spans="2:7" ht="16.2" customHeight="1" x14ac:dyDescent="0.75">
      <c r="B7" s="38" t="s">
        <v>40</v>
      </c>
      <c r="C7" s="146"/>
      <c r="D7" s="146"/>
      <c r="E7" s="282">
        <f>'IF RM1'!D7</f>
        <v>45657</v>
      </c>
    </row>
    <row r="8" spans="2:7" ht="16.2" customHeight="1" thickBot="1" x14ac:dyDescent="0.9">
      <c r="B8" s="23"/>
      <c r="C8" s="23"/>
      <c r="D8" s="23"/>
      <c r="E8" s="23"/>
    </row>
    <row r="9" spans="2:7" ht="14.4" customHeight="1" x14ac:dyDescent="0.75">
      <c r="B9" s="25"/>
      <c r="C9" s="26"/>
      <c r="D9" s="81" t="s">
        <v>0</v>
      </c>
      <c r="E9" s="81" t="s">
        <v>1</v>
      </c>
    </row>
    <row r="10" spans="2:7" ht="39.15" customHeight="1" thickBot="1" x14ac:dyDescent="0.9">
      <c r="B10" s="27"/>
      <c r="C10" s="28"/>
      <c r="D10" s="140" t="s">
        <v>15</v>
      </c>
      <c r="E10" s="90" t="s">
        <v>262</v>
      </c>
    </row>
    <row r="11" spans="2:7" ht="67.5" x14ac:dyDescent="0.75">
      <c r="B11" s="141">
        <v>1</v>
      </c>
      <c r="C11" s="142" t="s">
        <v>34</v>
      </c>
      <c r="D11" s="387" t="s">
        <v>447</v>
      </c>
      <c r="E11" s="436" t="s">
        <v>73</v>
      </c>
    </row>
    <row r="12" spans="2:7" ht="121.5" x14ac:dyDescent="0.75">
      <c r="B12" s="143">
        <v>2</v>
      </c>
      <c r="C12" s="29" t="s">
        <v>76</v>
      </c>
      <c r="D12" s="388" t="s">
        <v>448</v>
      </c>
      <c r="E12" s="437"/>
    </row>
    <row r="13" spans="2:7" x14ac:dyDescent="0.75">
      <c r="B13" s="143">
        <v>3</v>
      </c>
      <c r="C13" s="29" t="s">
        <v>35</v>
      </c>
      <c r="D13" s="388" t="s">
        <v>449</v>
      </c>
      <c r="E13" s="437"/>
    </row>
    <row r="14" spans="2:7" ht="27" x14ac:dyDescent="0.75">
      <c r="B14" s="143">
        <v>4</v>
      </c>
      <c r="C14" s="29" t="s">
        <v>75</v>
      </c>
      <c r="D14" s="388" t="s">
        <v>450</v>
      </c>
      <c r="E14" s="437"/>
    </row>
    <row r="15" spans="2:7" x14ac:dyDescent="0.75">
      <c r="B15" s="143">
        <v>5</v>
      </c>
      <c r="C15" s="29" t="s">
        <v>74</v>
      </c>
      <c r="D15" s="388" t="s">
        <v>449</v>
      </c>
      <c r="E15" s="435"/>
    </row>
    <row r="16" spans="2:7" ht="54" x14ac:dyDescent="0.75">
      <c r="B16" s="143">
        <v>6</v>
      </c>
      <c r="C16" s="29" t="s">
        <v>77</v>
      </c>
      <c r="D16" s="388" t="s">
        <v>451</v>
      </c>
      <c r="E16" s="434" t="s">
        <v>79</v>
      </c>
    </row>
    <row r="17" spans="2:7" x14ac:dyDescent="0.75">
      <c r="B17" s="143">
        <v>7</v>
      </c>
      <c r="C17" s="358" t="s">
        <v>398</v>
      </c>
      <c r="D17" s="391">
        <v>0.20499999999999999</v>
      </c>
      <c r="E17" s="435"/>
      <c r="G17" s="10">
        <f>100-87</f>
        <v>13</v>
      </c>
    </row>
    <row r="18" spans="2:7" ht="41.25" thickBot="1" x14ac:dyDescent="0.9">
      <c r="B18" s="144">
        <v>8</v>
      </c>
      <c r="C18" s="145" t="s">
        <v>370</v>
      </c>
      <c r="D18" s="389">
        <v>1</v>
      </c>
      <c r="E18" s="139" t="s">
        <v>78</v>
      </c>
      <c r="G18"/>
    </row>
    <row r="19" spans="2:7" x14ac:dyDescent="0.75">
      <c r="B19" s="24"/>
      <c r="C19" s="24"/>
      <c r="D19" s="24"/>
      <c r="G19"/>
    </row>
    <row r="20" spans="2:7" ht="61.95" customHeight="1" x14ac:dyDescent="0.75">
      <c r="B20" s="439" t="s">
        <v>371</v>
      </c>
      <c r="C20" s="440"/>
      <c r="D20" s="440"/>
      <c r="E20" s="440"/>
      <c r="G20"/>
    </row>
    <row r="21" spans="2:7" ht="24" customHeight="1" x14ac:dyDescent="0.75">
      <c r="B21" s="438" t="s">
        <v>397</v>
      </c>
      <c r="C21" s="438"/>
      <c r="D21" s="438"/>
      <c r="E21" s="438"/>
      <c r="G21"/>
    </row>
    <row r="22" spans="2:7" ht="31.5" customHeight="1" x14ac:dyDescent="0.75">
      <c r="B22" s="411" t="s">
        <v>385</v>
      </c>
      <c r="C22" s="411"/>
      <c r="D22" s="411"/>
      <c r="E22" s="411"/>
      <c r="G22"/>
    </row>
    <row r="23" spans="2:7" x14ac:dyDescent="0.75">
      <c r="C23"/>
      <c r="G23"/>
    </row>
    <row r="24" spans="2:7" x14ac:dyDescent="0.75">
      <c r="C24" s="342"/>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8" zoomScaleNormal="100" workbookViewId="0">
      <selection activeCell="D19" sqref="D19"/>
    </sheetView>
  </sheetViews>
  <sheetFormatPr defaultColWidth="9.08984375" defaultRowHeight="14.75" x14ac:dyDescent="0.75"/>
  <cols>
    <col min="1" max="1" width="3.6796875" style="10" customWidth="1"/>
    <col min="2" max="2" width="7" style="10" customWidth="1"/>
    <col min="3" max="3" width="65.31640625" style="10" customWidth="1"/>
    <col min="4" max="7" width="14.6796875" style="10" customWidth="1"/>
    <col min="8" max="8" width="17" style="10" customWidth="1"/>
    <col min="9" max="9" width="14.6796875" style="10" customWidth="1"/>
    <col min="10" max="16384" width="9.08984375" style="10"/>
  </cols>
  <sheetData>
    <row r="1" spans="1:9" ht="10.199999999999999" customHeight="1" x14ac:dyDescent="0.75">
      <c r="A1" s="23"/>
      <c r="B1" s="34"/>
      <c r="C1" s="34"/>
      <c r="D1" s="34"/>
      <c r="E1" s="34"/>
      <c r="F1" s="34"/>
      <c r="G1" s="34"/>
      <c r="H1" s="34"/>
      <c r="I1" s="23"/>
    </row>
    <row r="2" spans="1:9" ht="13.2" customHeight="1" x14ac:dyDescent="0.8">
      <c r="A2" s="23"/>
      <c r="B2" s="72" t="str">
        <f>+Přehled!B2</f>
        <v>KK INVESTMENT PARTNERS, a.s.</v>
      </c>
      <c r="C2" s="34"/>
      <c r="D2" s="72"/>
      <c r="E2" s="34"/>
      <c r="F2" s="34"/>
      <c r="G2" s="34"/>
      <c r="H2" s="285" t="s">
        <v>224</v>
      </c>
      <c r="I2" s="23"/>
    </row>
    <row r="3" spans="1:9" ht="10.199999999999999" customHeight="1" x14ac:dyDescent="0.75">
      <c r="A3" s="23"/>
      <c r="B3" s="34"/>
      <c r="C3" s="34"/>
      <c r="D3" s="34"/>
      <c r="E3" s="34"/>
      <c r="F3" s="34"/>
      <c r="G3" s="34"/>
      <c r="H3" s="34"/>
      <c r="I3" s="23"/>
    </row>
    <row r="4" spans="1:9" ht="3.7" customHeight="1" x14ac:dyDescent="0.75">
      <c r="A4" s="23"/>
      <c r="B4" s="23"/>
      <c r="C4" s="23"/>
      <c r="D4" s="23"/>
      <c r="E4" s="23"/>
      <c r="F4" s="23"/>
      <c r="G4" s="23"/>
      <c r="H4" s="23"/>
      <c r="I4" s="23"/>
    </row>
    <row r="5" spans="1:9" ht="15.75" customHeight="1" x14ac:dyDescent="0.8">
      <c r="A5" s="23"/>
      <c r="B5" s="452" t="s">
        <v>272</v>
      </c>
      <c r="C5" s="453"/>
      <c r="D5" s="453"/>
      <c r="E5" s="453"/>
      <c r="F5" s="453"/>
      <c r="G5" s="453"/>
      <c r="H5" s="454"/>
      <c r="I5" s="23"/>
    </row>
    <row r="6" spans="1:9" ht="15.75" customHeight="1" x14ac:dyDescent="0.75">
      <c r="A6" s="23"/>
      <c r="B6" s="431" t="s">
        <v>282</v>
      </c>
      <c r="C6" s="431"/>
      <c r="D6" s="431"/>
      <c r="E6" s="34"/>
      <c r="F6" s="34"/>
      <c r="G6" s="34"/>
      <c r="H6" s="34"/>
      <c r="I6" s="23"/>
    </row>
    <row r="7" spans="1:9" ht="15.75" customHeight="1" x14ac:dyDescent="0.75">
      <c r="A7" s="23"/>
      <c r="B7" s="181" t="s">
        <v>226</v>
      </c>
      <c r="C7" s="51"/>
      <c r="D7" s="51"/>
      <c r="E7" s="51"/>
      <c r="F7" s="51"/>
      <c r="G7" s="51"/>
      <c r="H7"/>
      <c r="I7" s="23"/>
    </row>
    <row r="8" spans="1:9" ht="15" customHeight="1" x14ac:dyDescent="0.75">
      <c r="A8" s="23"/>
      <c r="B8" s="448" t="s">
        <v>40</v>
      </c>
      <c r="C8" s="449"/>
      <c r="D8" s="449"/>
      <c r="E8" s="449"/>
      <c r="F8" s="449"/>
      <c r="G8" s="449"/>
      <c r="H8" s="283">
        <f>'IF RM1'!D7</f>
        <v>45657</v>
      </c>
      <c r="I8" s="23"/>
    </row>
    <row r="9" spans="1:9" ht="15" customHeight="1" x14ac:dyDescent="0.75">
      <c r="A9" s="23"/>
      <c r="B9" s="450" t="s">
        <v>65</v>
      </c>
      <c r="C9" s="451"/>
      <c r="D9" s="451"/>
      <c r="E9" s="451"/>
      <c r="F9" s="451"/>
      <c r="G9" s="451"/>
      <c r="H9" s="147">
        <v>2024</v>
      </c>
      <c r="I9" s="21"/>
    </row>
    <row r="10" spans="1:9" ht="15.5" thickBot="1" x14ac:dyDescent="0.9">
      <c r="A10" s="23"/>
      <c r="B10" s="23"/>
      <c r="C10" s="456"/>
      <c r="D10" s="456"/>
      <c r="E10" s="456"/>
      <c r="F10" s="44"/>
      <c r="G10" s="44"/>
      <c r="H10" s="23"/>
      <c r="I10" s="23"/>
    </row>
    <row r="11" spans="1:9" ht="59.75" thickBot="1" x14ac:dyDescent="0.9">
      <c r="A11" s="23"/>
      <c r="B11" s="219" t="s">
        <v>20</v>
      </c>
      <c r="C11" s="220" t="s">
        <v>212</v>
      </c>
      <c r="D11" s="221" t="s">
        <v>213</v>
      </c>
      <c r="E11" s="221" t="s">
        <v>214</v>
      </c>
      <c r="F11" s="221" t="s">
        <v>215</v>
      </c>
      <c r="G11" s="222" t="s">
        <v>44</v>
      </c>
      <c r="H11" s="223" t="s">
        <v>256</v>
      </c>
      <c r="I11" s="23"/>
    </row>
    <row r="12" spans="1:9" ht="16.75" x14ac:dyDescent="0.75">
      <c r="A12" s="23"/>
      <c r="B12" s="224">
        <v>1</v>
      </c>
      <c r="C12" s="225" t="s">
        <v>216</v>
      </c>
      <c r="D12" s="226">
        <v>1</v>
      </c>
      <c r="E12" s="226">
        <v>2</v>
      </c>
      <c r="F12" s="227"/>
      <c r="G12" s="228"/>
      <c r="H12" s="457" t="s">
        <v>66</v>
      </c>
      <c r="I12" s="23"/>
    </row>
    <row r="13" spans="1:9" ht="29.5" x14ac:dyDescent="0.75">
      <c r="A13" s="23"/>
      <c r="B13" s="229">
        <v>2</v>
      </c>
      <c r="C13" s="230" t="s">
        <v>184</v>
      </c>
      <c r="D13" s="231">
        <v>0.2</v>
      </c>
      <c r="E13" s="231">
        <v>2</v>
      </c>
      <c r="F13" s="232"/>
      <c r="G13" s="233"/>
      <c r="H13" s="455"/>
      <c r="I13" s="23"/>
    </row>
    <row r="14" spans="1:9" x14ac:dyDescent="0.75">
      <c r="A14" s="23"/>
      <c r="B14" s="229">
        <v>3</v>
      </c>
      <c r="C14" s="230" t="s">
        <v>45</v>
      </c>
      <c r="D14" s="390">
        <v>49000</v>
      </c>
      <c r="E14" s="390">
        <v>0</v>
      </c>
      <c r="F14" s="232"/>
      <c r="G14" s="233"/>
      <c r="H14" s="455"/>
      <c r="I14" s="23"/>
    </row>
    <row r="15" spans="1:9" x14ac:dyDescent="0.75">
      <c r="A15" s="23"/>
      <c r="B15" s="229">
        <v>4</v>
      </c>
      <c r="C15" s="234" t="s">
        <v>46</v>
      </c>
      <c r="D15" s="390">
        <f>+D14</f>
        <v>49000</v>
      </c>
      <c r="E15" s="390">
        <v>0</v>
      </c>
      <c r="F15" s="232"/>
      <c r="G15" s="233"/>
      <c r="H15" s="455"/>
      <c r="I15" s="23"/>
    </row>
    <row r="16" spans="1:9" x14ac:dyDescent="0.75">
      <c r="A16" s="23"/>
      <c r="B16" s="229">
        <v>5</v>
      </c>
      <c r="C16" s="234" t="s">
        <v>47</v>
      </c>
      <c r="D16" s="232">
        <v>0</v>
      </c>
      <c r="E16" s="232">
        <v>0</v>
      </c>
      <c r="F16" s="232"/>
      <c r="G16" s="233"/>
      <c r="H16" s="455"/>
      <c r="I16" s="23"/>
    </row>
    <row r="17" spans="1:9" x14ac:dyDescent="0.75">
      <c r="A17" s="23"/>
      <c r="B17" s="229">
        <v>6</v>
      </c>
      <c r="C17" s="235" t="s">
        <v>217</v>
      </c>
      <c r="D17" s="232">
        <v>0</v>
      </c>
      <c r="E17" s="232">
        <v>0</v>
      </c>
      <c r="F17" s="232"/>
      <c r="G17" s="233"/>
      <c r="H17" s="455"/>
      <c r="I17" s="23"/>
    </row>
    <row r="18" spans="1:9" ht="59" x14ac:dyDescent="0.75">
      <c r="A18" s="23"/>
      <c r="B18" s="229">
        <v>7</v>
      </c>
      <c r="C18" s="234" t="s">
        <v>48</v>
      </c>
      <c r="D18" s="232">
        <v>0</v>
      </c>
      <c r="E18" s="232">
        <v>0</v>
      </c>
      <c r="F18" s="232"/>
      <c r="G18" s="233"/>
      <c r="H18" s="455"/>
      <c r="I18" s="23"/>
    </row>
    <row r="19" spans="1:9" ht="29.5" x14ac:dyDescent="0.75">
      <c r="A19" s="23"/>
      <c r="B19" s="229">
        <v>8</v>
      </c>
      <c r="C19" s="235" t="s">
        <v>49</v>
      </c>
      <c r="D19" s="232">
        <v>0</v>
      </c>
      <c r="E19" s="232">
        <v>0</v>
      </c>
      <c r="F19" s="232"/>
      <c r="G19" s="233"/>
      <c r="H19" s="455"/>
      <c r="I19" s="23"/>
    </row>
    <row r="20" spans="1:9" x14ac:dyDescent="0.75">
      <c r="A20" s="23"/>
      <c r="B20" s="229">
        <v>9</v>
      </c>
      <c r="C20" s="235" t="s">
        <v>50</v>
      </c>
      <c r="D20" s="232">
        <v>0</v>
      </c>
      <c r="E20" s="232">
        <v>0</v>
      </c>
      <c r="F20" s="232"/>
      <c r="G20" s="233"/>
      <c r="H20" s="455"/>
      <c r="I20" s="23"/>
    </row>
    <row r="21" spans="1:9" x14ac:dyDescent="0.75">
      <c r="A21" s="23"/>
      <c r="B21" s="229">
        <v>10</v>
      </c>
      <c r="C21" s="234" t="s">
        <v>51</v>
      </c>
      <c r="D21" s="232">
        <v>0</v>
      </c>
      <c r="E21" s="232">
        <v>0</v>
      </c>
      <c r="F21" s="232"/>
      <c r="G21" s="233"/>
      <c r="H21" s="455"/>
      <c r="I21" s="23"/>
    </row>
    <row r="22" spans="1:9" x14ac:dyDescent="0.75">
      <c r="A22" s="23"/>
      <c r="B22" s="229">
        <v>11</v>
      </c>
      <c r="C22" s="236" t="s">
        <v>52</v>
      </c>
      <c r="D22" s="232">
        <v>0</v>
      </c>
      <c r="E22" s="232">
        <v>0</v>
      </c>
      <c r="F22" s="232"/>
      <c r="G22" s="233"/>
      <c r="H22" s="455"/>
      <c r="I22" s="23"/>
    </row>
    <row r="23" spans="1:9" x14ac:dyDescent="0.75">
      <c r="A23" s="23"/>
      <c r="B23" s="229">
        <v>12</v>
      </c>
      <c r="C23" s="234" t="s">
        <v>46</v>
      </c>
      <c r="D23" s="232">
        <v>0</v>
      </c>
      <c r="E23" s="232">
        <v>0</v>
      </c>
      <c r="F23" s="232"/>
      <c r="G23" s="233"/>
      <c r="H23" s="455"/>
      <c r="I23" s="23"/>
    </row>
    <row r="24" spans="1:9" x14ac:dyDescent="0.75">
      <c r="A24" s="23"/>
      <c r="B24" s="229">
        <v>13</v>
      </c>
      <c r="C24" s="237" t="s">
        <v>53</v>
      </c>
      <c r="D24" s="232">
        <v>0</v>
      </c>
      <c r="E24" s="232">
        <v>0</v>
      </c>
      <c r="F24" s="232"/>
      <c r="G24" s="233"/>
      <c r="H24" s="455"/>
      <c r="I24" s="23"/>
    </row>
    <row r="25" spans="1:9" x14ac:dyDescent="0.75">
      <c r="A25" s="23"/>
      <c r="B25" s="229">
        <v>14</v>
      </c>
      <c r="C25" s="234" t="s">
        <v>47</v>
      </c>
      <c r="D25" s="232">
        <v>0</v>
      </c>
      <c r="E25" s="232">
        <v>0</v>
      </c>
      <c r="F25" s="232"/>
      <c r="G25" s="233"/>
      <c r="H25" s="455"/>
      <c r="I25" s="23"/>
    </row>
    <row r="26" spans="1:9" x14ac:dyDescent="0.75">
      <c r="A26" s="23"/>
      <c r="B26" s="229">
        <v>15</v>
      </c>
      <c r="C26" s="237" t="s">
        <v>53</v>
      </c>
      <c r="D26" s="232">
        <v>0</v>
      </c>
      <c r="E26" s="232">
        <v>0</v>
      </c>
      <c r="F26" s="232"/>
      <c r="G26" s="233"/>
      <c r="H26" s="455"/>
      <c r="I26" s="23"/>
    </row>
    <row r="27" spans="1:9" x14ac:dyDescent="0.75">
      <c r="A27" s="23"/>
      <c r="B27" s="229">
        <v>16</v>
      </c>
      <c r="C27" s="235" t="s">
        <v>217</v>
      </c>
      <c r="D27" s="232">
        <v>0</v>
      </c>
      <c r="E27" s="232">
        <v>0</v>
      </c>
      <c r="F27" s="232"/>
      <c r="G27" s="233"/>
      <c r="H27" s="455"/>
      <c r="I27" s="23"/>
    </row>
    <row r="28" spans="1:9" x14ac:dyDescent="0.75">
      <c r="A28" s="23"/>
      <c r="B28" s="229">
        <v>17</v>
      </c>
      <c r="C28" s="237" t="s">
        <v>53</v>
      </c>
      <c r="D28" s="232">
        <v>0</v>
      </c>
      <c r="E28" s="232">
        <v>0</v>
      </c>
      <c r="F28" s="232"/>
      <c r="G28" s="233"/>
      <c r="H28" s="455"/>
      <c r="I28" s="23"/>
    </row>
    <row r="29" spans="1:9" ht="59" x14ac:dyDescent="0.75">
      <c r="A29" s="23"/>
      <c r="B29" s="229">
        <v>18</v>
      </c>
      <c r="C29" s="234" t="s">
        <v>48</v>
      </c>
      <c r="D29" s="232">
        <v>0</v>
      </c>
      <c r="E29" s="232">
        <v>0</v>
      </c>
      <c r="F29" s="232"/>
      <c r="G29" s="233"/>
      <c r="H29" s="455"/>
      <c r="I29" s="23"/>
    </row>
    <row r="30" spans="1:9" x14ac:dyDescent="0.75">
      <c r="A30" s="23"/>
      <c r="B30" s="229">
        <v>19</v>
      </c>
      <c r="C30" s="237" t="s">
        <v>53</v>
      </c>
      <c r="D30" s="232">
        <v>0</v>
      </c>
      <c r="E30" s="232">
        <v>0</v>
      </c>
      <c r="F30" s="232"/>
      <c r="G30" s="233"/>
      <c r="H30" s="455"/>
      <c r="I30" s="23"/>
    </row>
    <row r="31" spans="1:9" ht="29.5" x14ac:dyDescent="0.75">
      <c r="A31" s="23"/>
      <c r="B31" s="229">
        <v>20</v>
      </c>
      <c r="C31" s="235" t="s">
        <v>49</v>
      </c>
      <c r="D31" s="232">
        <v>0</v>
      </c>
      <c r="E31" s="232">
        <v>0</v>
      </c>
      <c r="F31" s="232"/>
      <c r="G31" s="233"/>
      <c r="H31" s="455"/>
      <c r="I31" s="23"/>
    </row>
    <row r="32" spans="1:9" x14ac:dyDescent="0.75">
      <c r="A32" s="23"/>
      <c r="B32" s="229">
        <v>21</v>
      </c>
      <c r="C32" s="237" t="s">
        <v>53</v>
      </c>
      <c r="D32" s="232">
        <v>0</v>
      </c>
      <c r="E32" s="232">
        <v>0</v>
      </c>
      <c r="F32" s="232"/>
      <c r="G32" s="233"/>
      <c r="H32" s="455"/>
      <c r="I32" s="23"/>
    </row>
    <row r="33" spans="1:9" x14ac:dyDescent="0.75">
      <c r="A33" s="23"/>
      <c r="B33" s="229">
        <v>22</v>
      </c>
      <c r="C33" s="235" t="s">
        <v>50</v>
      </c>
      <c r="D33" s="232">
        <v>0</v>
      </c>
      <c r="E33" s="232">
        <v>0</v>
      </c>
      <c r="F33" s="232"/>
      <c r="G33" s="233"/>
      <c r="H33" s="455"/>
      <c r="I33" s="23"/>
    </row>
    <row r="34" spans="1:9" x14ac:dyDescent="0.75">
      <c r="A34" s="23"/>
      <c r="B34" s="229">
        <v>23</v>
      </c>
      <c r="C34" s="237" t="s">
        <v>53</v>
      </c>
      <c r="D34" s="232">
        <v>0</v>
      </c>
      <c r="E34" s="232">
        <v>0</v>
      </c>
      <c r="F34" s="232"/>
      <c r="G34" s="233"/>
      <c r="H34" s="455"/>
      <c r="I34" s="23"/>
    </row>
    <row r="35" spans="1:9" x14ac:dyDescent="0.75">
      <c r="A35" s="23"/>
      <c r="B35" s="229">
        <v>24</v>
      </c>
      <c r="C35" s="234" t="s">
        <v>51</v>
      </c>
      <c r="D35" s="232">
        <v>0</v>
      </c>
      <c r="E35" s="232">
        <v>0</v>
      </c>
      <c r="F35" s="232"/>
      <c r="G35" s="233"/>
      <c r="H35" s="455"/>
      <c r="I35" s="23"/>
    </row>
    <row r="36" spans="1:9" ht="15.5" thickBot="1" x14ac:dyDescent="0.9">
      <c r="A36" s="23"/>
      <c r="B36" s="238">
        <v>25</v>
      </c>
      <c r="C36" s="239" t="s">
        <v>53</v>
      </c>
      <c r="D36" s="240">
        <v>0</v>
      </c>
      <c r="E36" s="240">
        <v>0</v>
      </c>
      <c r="F36" s="240"/>
      <c r="G36" s="241"/>
      <c r="H36" s="442"/>
      <c r="I36" s="23"/>
    </row>
    <row r="37" spans="1:9" ht="15.5" thickBot="1" x14ac:dyDescent="0.9">
      <c r="A37" s="23"/>
      <c r="B37" s="445" t="s">
        <v>64</v>
      </c>
      <c r="C37" s="446"/>
      <c r="D37" s="446"/>
      <c r="E37" s="446"/>
      <c r="F37" s="446"/>
      <c r="G37" s="446"/>
      <c r="H37" s="447"/>
      <c r="I37" s="23"/>
    </row>
    <row r="38" spans="1:9" s="22" customFormat="1" ht="28.5" customHeight="1" x14ac:dyDescent="0.75">
      <c r="A38" s="52"/>
      <c r="B38" s="224">
        <v>26</v>
      </c>
      <c r="C38" s="242" t="s">
        <v>71</v>
      </c>
      <c r="D38" s="243">
        <v>0</v>
      </c>
      <c r="E38" s="243">
        <v>0</v>
      </c>
      <c r="F38" s="243"/>
      <c r="G38" s="244"/>
      <c r="H38" s="458" t="s">
        <v>67</v>
      </c>
      <c r="I38" s="52"/>
    </row>
    <row r="39" spans="1:9" s="22" customFormat="1" x14ac:dyDescent="0.75">
      <c r="A39" s="52"/>
      <c r="B39" s="229">
        <v>27</v>
      </c>
      <c r="C39" s="245" t="s">
        <v>54</v>
      </c>
      <c r="D39" s="246">
        <v>0</v>
      </c>
      <c r="E39" s="246">
        <v>0</v>
      </c>
      <c r="F39" s="246"/>
      <c r="G39" s="247"/>
      <c r="H39" s="455"/>
      <c r="I39" s="52"/>
    </row>
    <row r="40" spans="1:9" s="22" customFormat="1" x14ac:dyDescent="0.75">
      <c r="A40" s="52"/>
      <c r="B40" s="229">
        <v>28</v>
      </c>
      <c r="C40" s="245" t="s">
        <v>55</v>
      </c>
      <c r="D40" s="246">
        <v>0</v>
      </c>
      <c r="E40" s="246">
        <v>0</v>
      </c>
      <c r="F40" s="246"/>
      <c r="G40" s="247"/>
      <c r="H40" s="455"/>
      <c r="I40" s="52"/>
    </row>
    <row r="41" spans="1:9" s="22" customFormat="1" ht="59" x14ac:dyDescent="0.75">
      <c r="A41" s="52"/>
      <c r="B41" s="229">
        <v>29</v>
      </c>
      <c r="C41" s="248" t="s">
        <v>56</v>
      </c>
      <c r="D41" s="246">
        <v>0</v>
      </c>
      <c r="E41" s="246">
        <v>0</v>
      </c>
      <c r="F41" s="246"/>
      <c r="G41" s="247"/>
      <c r="H41" s="249" t="s">
        <v>68</v>
      </c>
      <c r="I41" s="52"/>
    </row>
    <row r="42" spans="1:9" s="22" customFormat="1" x14ac:dyDescent="0.75">
      <c r="A42" s="52"/>
      <c r="B42" s="229">
        <v>30</v>
      </c>
      <c r="C42" s="248" t="s">
        <v>57</v>
      </c>
      <c r="D42" s="246">
        <v>0</v>
      </c>
      <c r="E42" s="246">
        <v>0</v>
      </c>
      <c r="F42" s="246"/>
      <c r="G42" s="247"/>
      <c r="H42" s="455" t="s">
        <v>69</v>
      </c>
      <c r="I42" s="52"/>
    </row>
    <row r="43" spans="1:9" s="22" customFormat="1" x14ac:dyDescent="0.75">
      <c r="A43" s="52"/>
      <c r="B43" s="229">
        <v>31</v>
      </c>
      <c r="C43" s="248" t="s">
        <v>61</v>
      </c>
      <c r="D43" s="246">
        <v>0</v>
      </c>
      <c r="E43" s="246">
        <v>0</v>
      </c>
      <c r="F43" s="246"/>
      <c r="G43" s="247"/>
      <c r="H43" s="455"/>
      <c r="I43" s="52"/>
    </row>
    <row r="44" spans="1:9" s="22" customFormat="1" ht="29.5" x14ac:dyDescent="0.75">
      <c r="A44" s="52"/>
      <c r="B44" s="229">
        <v>32</v>
      </c>
      <c r="C44" s="248" t="s">
        <v>58</v>
      </c>
      <c r="D44" s="246">
        <v>0</v>
      </c>
      <c r="E44" s="246">
        <v>0</v>
      </c>
      <c r="F44" s="246"/>
      <c r="G44" s="247"/>
      <c r="H44" s="249" t="s">
        <v>70</v>
      </c>
      <c r="I44" s="52"/>
    </row>
    <row r="45" spans="1:9" s="22" customFormat="1" x14ac:dyDescent="0.75">
      <c r="A45" s="52"/>
      <c r="B45" s="229">
        <v>33</v>
      </c>
      <c r="C45" s="250" t="s">
        <v>59</v>
      </c>
      <c r="D45" s="246">
        <v>0</v>
      </c>
      <c r="E45" s="246">
        <v>0</v>
      </c>
      <c r="F45" s="246"/>
      <c r="G45" s="247"/>
      <c r="H45" s="442" t="s">
        <v>72</v>
      </c>
      <c r="I45" s="52"/>
    </row>
    <row r="46" spans="1:9" s="22" customFormat="1" x14ac:dyDescent="0.75">
      <c r="A46" s="52"/>
      <c r="B46" s="229">
        <v>34</v>
      </c>
      <c r="C46" s="251" t="s">
        <v>60</v>
      </c>
      <c r="D46" s="246">
        <v>0</v>
      </c>
      <c r="E46" s="246">
        <v>0</v>
      </c>
      <c r="F46" s="246"/>
      <c r="G46" s="247"/>
      <c r="H46" s="443"/>
      <c r="I46" s="52"/>
    </row>
    <row r="47" spans="1:9" s="22" customFormat="1" x14ac:dyDescent="0.75">
      <c r="A47" s="52"/>
      <c r="B47" s="229">
        <v>35</v>
      </c>
      <c r="C47" s="250" t="s">
        <v>62</v>
      </c>
      <c r="D47" s="246">
        <v>0</v>
      </c>
      <c r="E47" s="246">
        <v>0</v>
      </c>
      <c r="F47" s="246"/>
      <c r="G47" s="247"/>
      <c r="H47" s="443"/>
      <c r="I47" s="52"/>
    </row>
    <row r="48" spans="1:9" s="22" customFormat="1" ht="15.5" thickBot="1" x14ac:dyDescent="0.9">
      <c r="A48" s="52"/>
      <c r="B48" s="238">
        <v>36</v>
      </c>
      <c r="C48" s="252" t="s">
        <v>63</v>
      </c>
      <c r="D48" s="253">
        <v>0</v>
      </c>
      <c r="E48" s="253">
        <v>0</v>
      </c>
      <c r="F48" s="253"/>
      <c r="G48" s="254"/>
      <c r="H48" s="444"/>
      <c r="I48" s="52"/>
    </row>
    <row r="49" spans="1:9" x14ac:dyDescent="0.75">
      <c r="A49" s="23"/>
      <c r="B49" s="23"/>
      <c r="C49" s="23"/>
      <c r="D49" s="23"/>
      <c r="E49" s="23"/>
      <c r="F49" s="23"/>
      <c r="G49" s="23"/>
      <c r="H49" s="23"/>
      <c r="I49" s="23"/>
    </row>
    <row r="50" spans="1:9" ht="29.4" customHeight="1" x14ac:dyDescent="0.75">
      <c r="A50" s="23"/>
      <c r="B50" s="441" t="s">
        <v>257</v>
      </c>
      <c r="C50" s="441"/>
      <c r="D50" s="441"/>
      <c r="E50" s="441"/>
      <c r="F50" s="441"/>
      <c r="G50" s="441"/>
      <c r="H50" s="441"/>
      <c r="I50" s="23"/>
    </row>
    <row r="51" spans="1:9" ht="18" customHeight="1" x14ac:dyDescent="0.75">
      <c r="A51" s="23"/>
      <c r="B51" s="23" t="s">
        <v>209</v>
      </c>
      <c r="C51" s="23"/>
      <c r="D51" s="23"/>
      <c r="E51" s="23"/>
      <c r="F51" s="23"/>
      <c r="G51" s="23"/>
      <c r="H51" s="23"/>
      <c r="I51" s="23"/>
    </row>
    <row r="52" spans="1:9" ht="18" customHeight="1" x14ac:dyDescent="0.75">
      <c r="A52" s="23"/>
      <c r="B52" s="331" t="s">
        <v>267</v>
      </c>
      <c r="C52" s="23"/>
      <c r="D52" s="23"/>
      <c r="E52" s="23"/>
      <c r="F52" s="23"/>
      <c r="G52" s="23"/>
      <c r="H52" s="23"/>
      <c r="I52" s="23"/>
    </row>
    <row r="53" spans="1:9" ht="18" customHeight="1" x14ac:dyDescent="0.75">
      <c r="A53" s="23"/>
      <c r="B53" s="23" t="s">
        <v>185</v>
      </c>
      <c r="C53" s="23"/>
      <c r="D53" s="23"/>
      <c r="E53" s="23"/>
      <c r="F53" s="23"/>
      <c r="G53" s="23"/>
      <c r="H53" s="23"/>
      <c r="I53" s="23"/>
    </row>
    <row r="54" spans="1:9" ht="18" customHeight="1" x14ac:dyDescent="0.75">
      <c r="A54" s="23"/>
      <c r="B54" s="23" t="s">
        <v>186</v>
      </c>
      <c r="C54" s="23"/>
      <c r="D54" s="23"/>
      <c r="E54" s="23"/>
      <c r="F54" s="23"/>
      <c r="G54" s="23"/>
      <c r="H54" s="23"/>
      <c r="I54" s="23"/>
    </row>
    <row r="55" spans="1:9" x14ac:dyDescent="0.75">
      <c r="A55" s="23"/>
      <c r="B55" s="23"/>
      <c r="C55" s="23"/>
      <c r="D55" s="23"/>
      <c r="E55" s="23"/>
      <c r="F55" s="23"/>
      <c r="G55" s="23"/>
      <c r="H55" s="23"/>
      <c r="I55" s="23"/>
    </row>
    <row r="56" spans="1:9" x14ac:dyDescent="0.75">
      <c r="A56" s="23"/>
      <c r="B56" s="23"/>
      <c r="C56" s="23"/>
      <c r="D56" s="23"/>
      <c r="E56" s="23"/>
      <c r="F56" s="23"/>
      <c r="G56" s="23"/>
      <c r="H56" s="23"/>
      <c r="I56" s="23"/>
    </row>
    <row r="57" spans="1:9" x14ac:dyDescent="0.75">
      <c r="A57" s="23"/>
      <c r="B57" s="23"/>
      <c r="C57" s="23"/>
      <c r="D57" s="23"/>
      <c r="E57" s="23"/>
      <c r="F57" s="23"/>
      <c r="G57" s="23"/>
      <c r="H57" s="23"/>
      <c r="I57" s="23"/>
    </row>
    <row r="58" spans="1:9" x14ac:dyDescent="0.75">
      <c r="A58" s="23"/>
      <c r="B58" s="23"/>
      <c r="C58" s="23"/>
      <c r="D58" s="23"/>
      <c r="E58" s="23"/>
      <c r="F58" s="23"/>
      <c r="G58" s="23"/>
      <c r="H58" s="23"/>
      <c r="I58" s="23"/>
    </row>
    <row r="59" spans="1:9" x14ac:dyDescent="0.75">
      <c r="A59" s="23"/>
      <c r="B59" s="23"/>
      <c r="C59" s="23"/>
      <c r="D59" s="23"/>
      <c r="E59" s="23"/>
      <c r="F59" s="23"/>
      <c r="G59" s="23"/>
      <c r="H59" s="23"/>
      <c r="I59" s="23"/>
    </row>
    <row r="60" spans="1:9" x14ac:dyDescent="0.75">
      <c r="A60" s="23"/>
      <c r="B60" s="23"/>
      <c r="C60" s="23"/>
      <c r="D60" s="23"/>
      <c r="E60" s="23"/>
      <c r="F60" s="23"/>
      <c r="G60" s="23"/>
      <c r="H60" s="23"/>
      <c r="I60" s="23"/>
    </row>
    <row r="61" spans="1:9" x14ac:dyDescent="0.75">
      <c r="A61" s="23"/>
      <c r="B61" s="23"/>
      <c r="C61" s="23"/>
      <c r="D61" s="23"/>
      <c r="E61" s="23"/>
      <c r="F61" s="23"/>
      <c r="G61" s="23"/>
      <c r="H61" s="23"/>
      <c r="I61" s="23"/>
    </row>
    <row r="62" spans="1:9" x14ac:dyDescent="0.75">
      <c r="A62" s="23"/>
      <c r="B62" s="23"/>
      <c r="C62" s="23"/>
      <c r="D62" s="23"/>
      <c r="E62" s="23"/>
      <c r="F62" s="23"/>
      <c r="G62" s="23"/>
      <c r="H62" s="23"/>
      <c r="I62" s="23"/>
    </row>
    <row r="63" spans="1:9" x14ac:dyDescent="0.75">
      <c r="A63" s="23"/>
      <c r="B63" s="23"/>
      <c r="C63" s="23"/>
      <c r="D63" s="23"/>
      <c r="E63" s="23"/>
      <c r="F63" s="23"/>
      <c r="G63" s="23"/>
      <c r="H63" s="23"/>
      <c r="I63" s="23"/>
    </row>
    <row r="64" spans="1:9" x14ac:dyDescent="0.75">
      <c r="A64" s="23"/>
      <c r="B64" s="23"/>
      <c r="C64" s="23"/>
      <c r="D64" s="23"/>
      <c r="E64" s="23"/>
      <c r="F64" s="23"/>
      <c r="G64" s="23"/>
      <c r="H64" s="23"/>
      <c r="I64" s="23"/>
    </row>
    <row r="65" spans="1:9" x14ac:dyDescent="0.75">
      <c r="A65" s="23"/>
      <c r="B65" s="23"/>
      <c r="C65" s="23"/>
      <c r="D65" s="23"/>
      <c r="E65" s="23"/>
      <c r="F65" s="23"/>
      <c r="G65" s="23"/>
      <c r="H65" s="23"/>
      <c r="I65" s="23"/>
    </row>
    <row r="66" spans="1:9" x14ac:dyDescent="0.75">
      <c r="A66" s="23"/>
      <c r="B66" s="23"/>
      <c r="C66" s="23"/>
      <c r="D66" s="23"/>
      <c r="E66" s="23"/>
      <c r="F66" s="23"/>
      <c r="G66" s="23"/>
      <c r="H66" s="23"/>
      <c r="I66" s="23"/>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F9" sqref="F9"/>
    </sheetView>
  </sheetViews>
  <sheetFormatPr defaultRowHeight="14.75" x14ac:dyDescent="0.75"/>
  <cols>
    <col min="1" max="1" width="3.6796875" customWidth="1"/>
    <col min="2" max="2" width="14.31640625" customWidth="1"/>
    <col min="3" max="3" width="21.08984375" customWidth="1"/>
    <col min="4" max="4" width="20.6796875" customWidth="1"/>
    <col min="5" max="5" width="16.31640625" customWidth="1"/>
    <col min="6" max="6" width="48.31640625" customWidth="1"/>
    <col min="7" max="7" width="35.31640625" customWidth="1"/>
  </cols>
  <sheetData>
    <row r="1" spans="2:7" ht="10.199999999999999" customHeight="1" x14ac:dyDescent="0.75"/>
    <row r="2" spans="2:7" ht="16" x14ac:dyDescent="0.8">
      <c r="B2" s="72" t="str">
        <f>+Přehled!B2</f>
        <v>KK INVESTMENT PARTNERS, a.s.</v>
      </c>
      <c r="D2" s="72"/>
      <c r="F2" s="285" t="s">
        <v>224</v>
      </c>
    </row>
    <row r="3" spans="2:7" ht="10.199999999999999" customHeight="1" x14ac:dyDescent="0.75"/>
    <row r="4" spans="2:7" ht="16" x14ac:dyDescent="0.75">
      <c r="B4" s="459" t="s">
        <v>289</v>
      </c>
      <c r="C4" s="460"/>
      <c r="D4" s="460"/>
      <c r="E4" s="460"/>
      <c r="F4" s="461"/>
      <c r="G4" s="66"/>
    </row>
    <row r="5" spans="2:7" ht="44.4" customHeight="1" x14ac:dyDescent="0.75">
      <c r="B5" s="405" t="s">
        <v>399</v>
      </c>
      <c r="C5" s="405"/>
      <c r="D5" s="405"/>
      <c r="E5" s="405"/>
      <c r="F5" s="405"/>
    </row>
    <row r="6" spans="2:7" ht="46.2" customHeight="1" x14ac:dyDescent="0.75">
      <c r="B6" s="403" t="s">
        <v>400</v>
      </c>
      <c r="C6" s="403"/>
      <c r="D6" s="403"/>
      <c r="E6" s="403"/>
      <c r="F6" s="403"/>
    </row>
    <row r="7" spans="2:7" ht="16.2" customHeight="1" x14ac:dyDescent="0.75">
      <c r="B7" s="78" t="s">
        <v>187</v>
      </c>
      <c r="C7" s="59"/>
      <c r="D7" s="59"/>
      <c r="E7" s="59"/>
      <c r="F7" s="59"/>
    </row>
    <row r="8" spans="2:7" ht="22.2" customHeight="1" x14ac:dyDescent="0.75">
      <c r="B8" s="79" t="s">
        <v>222</v>
      </c>
    </row>
    <row r="9" spans="2:7" ht="16.2" customHeight="1" x14ac:dyDescent="0.75">
      <c r="B9" s="38" t="s">
        <v>40</v>
      </c>
      <c r="C9" s="56"/>
      <c r="D9" s="57"/>
      <c r="E9" s="57"/>
      <c r="F9" s="282">
        <f>'IF RM1'!D7</f>
        <v>45657</v>
      </c>
    </row>
    <row r="11" spans="2:7" ht="15.5" thickBot="1" x14ac:dyDescent="0.9">
      <c r="F11" s="19"/>
    </row>
    <row r="12" spans="2:7" ht="87" customHeight="1" x14ac:dyDescent="0.75">
      <c r="B12" s="148" t="s">
        <v>291</v>
      </c>
      <c r="C12" s="149" t="s">
        <v>292</v>
      </c>
      <c r="D12" s="149" t="s">
        <v>293</v>
      </c>
      <c r="E12" s="333" t="s">
        <v>294</v>
      </c>
      <c r="F12" s="150" t="s">
        <v>295</v>
      </c>
    </row>
    <row r="13" spans="2:7" ht="15.5" thickBot="1" x14ac:dyDescent="0.9">
      <c r="B13" s="151" t="s">
        <v>0</v>
      </c>
      <c r="C13" s="152" t="s">
        <v>1</v>
      </c>
      <c r="D13" s="152" t="s">
        <v>2</v>
      </c>
      <c r="E13" s="152" t="s">
        <v>3</v>
      </c>
      <c r="F13" s="153" t="s">
        <v>4</v>
      </c>
    </row>
    <row r="14" spans="2:7" x14ac:dyDescent="0.75">
      <c r="B14" s="255"/>
      <c r="C14" s="255"/>
      <c r="D14" s="255"/>
      <c r="E14" s="255"/>
      <c r="F14" s="255"/>
    </row>
    <row r="15" spans="2:7" x14ac:dyDescent="0.75">
      <c r="B15" s="256"/>
      <c r="C15" s="256"/>
      <c r="D15" s="256"/>
      <c r="E15" s="256"/>
      <c r="F15" s="256"/>
    </row>
    <row r="16" spans="2:7" x14ac:dyDescent="0.75">
      <c r="B16" s="256"/>
      <c r="C16" s="256"/>
      <c r="D16" s="256"/>
      <c r="E16" s="256"/>
      <c r="F16" s="256"/>
    </row>
    <row r="17" spans="2:6" x14ac:dyDescent="0.75">
      <c r="B17" s="256"/>
      <c r="C17" s="256"/>
      <c r="D17" s="256"/>
      <c r="E17" s="256"/>
      <c r="F17" s="256"/>
    </row>
    <row r="19" spans="2:6" ht="37.200000000000003" customHeight="1" x14ac:dyDescent="0.75">
      <c r="B19" s="463" t="s">
        <v>290</v>
      </c>
      <c r="C19" s="463"/>
      <c r="D19" s="463"/>
      <c r="E19" s="463"/>
      <c r="F19" s="463"/>
    </row>
    <row r="20" spans="2:6" ht="15" customHeight="1" x14ac:dyDescent="0.75">
      <c r="B20" s="2"/>
    </row>
    <row r="21" spans="2:6" x14ac:dyDescent="0.75">
      <c r="B21" s="16" t="s">
        <v>39</v>
      </c>
      <c r="C21" s="17"/>
      <c r="D21" s="17"/>
      <c r="E21" s="17"/>
      <c r="F21" s="17"/>
    </row>
    <row r="22" spans="2:6" x14ac:dyDescent="0.75">
      <c r="B22" s="17" t="s">
        <v>36</v>
      </c>
      <c r="C22" s="17"/>
      <c r="D22" s="17"/>
      <c r="E22" s="17"/>
      <c r="F22" s="17"/>
    </row>
    <row r="23" spans="2:6" ht="32.4" customHeight="1" x14ac:dyDescent="0.75">
      <c r="B23" s="17"/>
      <c r="C23" s="462" t="s">
        <v>180</v>
      </c>
      <c r="D23" s="462"/>
      <c r="E23" s="462"/>
      <c r="F23" s="462"/>
    </row>
    <row r="24" spans="2:6" ht="33.700000000000003" customHeight="1" x14ac:dyDescent="0.75">
      <c r="B24" s="17"/>
      <c r="C24" s="462" t="s">
        <v>37</v>
      </c>
      <c r="D24" s="462"/>
      <c r="E24" s="462"/>
      <c r="F24" s="462"/>
    </row>
    <row r="25" spans="2:6" ht="31.2" customHeight="1" x14ac:dyDescent="0.75">
      <c r="B25" s="462" t="s">
        <v>38</v>
      </c>
      <c r="C25" s="462"/>
      <c r="D25" s="462"/>
      <c r="E25" s="462"/>
      <c r="F25" s="462"/>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F14" sqref="F14"/>
    </sheetView>
  </sheetViews>
  <sheetFormatPr defaultColWidth="9.08984375" defaultRowHeight="14.75" x14ac:dyDescent="0.75"/>
  <cols>
    <col min="1" max="1" width="3.6796875" style="10" customWidth="1"/>
    <col min="2" max="2" width="7.453125" style="10" customWidth="1"/>
    <col min="3" max="3" width="82" style="10" customWidth="1"/>
    <col min="4" max="4" width="22.5" style="10" customWidth="1"/>
    <col min="5" max="5" width="17.81640625" style="10" customWidth="1"/>
    <col min="6" max="6" width="17.453125" style="10" customWidth="1"/>
    <col min="7" max="7" width="15.6796875" style="10" customWidth="1"/>
    <col min="8" max="16384" width="9.08984375" style="10"/>
  </cols>
  <sheetData>
    <row r="1" spans="1:7" ht="10.199999999999999" customHeight="1" x14ac:dyDescent="0.75">
      <c r="A1" s="23"/>
      <c r="B1" s="34"/>
      <c r="C1" s="34"/>
      <c r="D1" s="23"/>
      <c r="E1" s="23"/>
      <c r="F1" s="23"/>
      <c r="G1" s="23"/>
    </row>
    <row r="2" spans="1:7" ht="16" x14ac:dyDescent="0.8">
      <c r="A2" s="23"/>
      <c r="B2" s="72" t="str">
        <f>+Přehled!B2</f>
        <v>KK INVESTMENT PARTNERS, a.s.</v>
      </c>
      <c r="C2" s="34"/>
      <c r="D2" s="285" t="s">
        <v>224</v>
      </c>
      <c r="E2" s="23"/>
      <c r="F2" s="23"/>
      <c r="G2" s="23"/>
    </row>
    <row r="3" spans="1:7" ht="10.199999999999999" customHeight="1" x14ac:dyDescent="0.75">
      <c r="A3" s="23"/>
      <c r="B3" s="34"/>
      <c r="C3" s="34"/>
      <c r="D3" s="23"/>
      <c r="E3" s="23"/>
      <c r="F3" s="23"/>
      <c r="G3" s="23"/>
    </row>
    <row r="4" spans="1:7" ht="16" x14ac:dyDescent="0.75">
      <c r="A4" s="23"/>
      <c r="B4" s="465" t="s">
        <v>296</v>
      </c>
      <c r="C4" s="465"/>
      <c r="D4" s="465"/>
      <c r="E4" s="66"/>
      <c r="F4" s="23"/>
      <c r="G4" s="23"/>
    </row>
    <row r="5" spans="1:7" ht="49.2" customHeight="1" x14ac:dyDescent="0.75">
      <c r="A5" s="34"/>
      <c r="B5" s="405" t="s">
        <v>340</v>
      </c>
      <c r="C5" s="405"/>
      <c r="D5" s="405"/>
      <c r="E5" s="34"/>
      <c r="F5" s="23"/>
      <c r="G5" s="23"/>
    </row>
    <row r="6" spans="1:7" ht="46.95" customHeight="1" x14ac:dyDescent="0.75">
      <c r="A6" s="34"/>
      <c r="B6" s="403" t="s">
        <v>400</v>
      </c>
      <c r="C6" s="403"/>
      <c r="D6" s="403"/>
      <c r="E6" s="34"/>
      <c r="F6" s="23"/>
      <c r="G6" s="23"/>
    </row>
    <row r="7" spans="1:7" ht="24" customHeight="1" x14ac:dyDescent="0.75">
      <c r="A7" s="34"/>
      <c r="B7" s="79" t="s">
        <v>223</v>
      </c>
      <c r="C7" s="34"/>
      <c r="D7" s="34"/>
      <c r="E7" s="34"/>
      <c r="F7" s="23"/>
      <c r="G7" s="23"/>
    </row>
    <row r="8" spans="1:7" x14ac:dyDescent="0.75">
      <c r="A8" s="34"/>
      <c r="B8" s="38" t="s">
        <v>40</v>
      </c>
      <c r="C8" s="56"/>
      <c r="D8" s="282">
        <f>'IF RM1'!D7</f>
        <v>45657</v>
      </c>
      <c r="E8" s="34"/>
      <c r="F8" s="23"/>
      <c r="G8" s="23"/>
    </row>
    <row r="9" spans="1:7" x14ac:dyDescent="0.75">
      <c r="A9" s="23"/>
      <c r="B9" s="23"/>
      <c r="C9" s="50"/>
      <c r="D9" s="23"/>
      <c r="E9" s="23"/>
      <c r="F9" s="23"/>
      <c r="G9" s="23"/>
    </row>
    <row r="10" spans="1:7" x14ac:dyDescent="0.75">
      <c r="A10" s="23"/>
      <c r="B10" s="464" t="s">
        <v>297</v>
      </c>
      <c r="C10" s="464"/>
      <c r="D10" s="464"/>
      <c r="E10" s="23"/>
      <c r="F10" s="23"/>
      <c r="G10" s="23"/>
    </row>
    <row r="11" spans="1:7" ht="15.5" thickBot="1" x14ac:dyDescent="0.9">
      <c r="A11" s="23"/>
      <c r="B11" s="23"/>
      <c r="C11" s="23"/>
      <c r="D11" s="23"/>
      <c r="E11" s="23"/>
      <c r="F11" s="23"/>
      <c r="G11" s="23"/>
    </row>
    <row r="12" spans="1:7" ht="15.5" thickBot="1" x14ac:dyDescent="0.9">
      <c r="A12" s="23"/>
      <c r="B12" s="154" t="s">
        <v>307</v>
      </c>
      <c r="C12" s="155" t="s">
        <v>20</v>
      </c>
      <c r="D12" s="156" t="s">
        <v>306</v>
      </c>
      <c r="E12" s="23"/>
      <c r="F12" s="23"/>
      <c r="G12" s="23"/>
    </row>
    <row r="13" spans="1:7" x14ac:dyDescent="0.75">
      <c r="A13" s="23"/>
      <c r="B13" s="257">
        <v>1</v>
      </c>
      <c r="C13" s="260" t="s">
        <v>298</v>
      </c>
      <c r="D13" s="167"/>
      <c r="E13" s="23"/>
      <c r="F13" s="23"/>
      <c r="G13" s="23"/>
    </row>
    <row r="14" spans="1:7" x14ac:dyDescent="0.75">
      <c r="A14" s="23"/>
      <c r="B14" s="258">
        <v>2</v>
      </c>
      <c r="C14" s="261" t="s">
        <v>299</v>
      </c>
      <c r="D14" s="107"/>
      <c r="E14" s="23"/>
      <c r="F14" s="23"/>
      <c r="G14" s="23"/>
    </row>
    <row r="15" spans="1:7" ht="29.5" x14ac:dyDescent="0.75">
      <c r="A15" s="23"/>
      <c r="B15" s="258">
        <v>3</v>
      </c>
      <c r="C15" s="262" t="s">
        <v>300</v>
      </c>
      <c r="D15" s="107"/>
      <c r="E15" s="23"/>
      <c r="F15" s="23"/>
      <c r="G15" s="23"/>
    </row>
    <row r="16" spans="1:7" x14ac:dyDescent="0.75">
      <c r="A16" s="23"/>
      <c r="B16" s="258">
        <v>4</v>
      </c>
      <c r="C16" s="263" t="s">
        <v>301</v>
      </c>
      <c r="D16" s="264" t="s">
        <v>27</v>
      </c>
      <c r="E16" s="23"/>
      <c r="F16" s="23"/>
      <c r="G16" s="23"/>
    </row>
    <row r="17" spans="1:7" x14ac:dyDescent="0.75">
      <c r="A17" s="23"/>
      <c r="B17" s="258">
        <v>5</v>
      </c>
      <c r="C17" s="263" t="s">
        <v>302</v>
      </c>
      <c r="D17" s="107"/>
      <c r="E17" s="23"/>
      <c r="F17" s="23"/>
      <c r="G17" s="23"/>
    </row>
    <row r="18" spans="1:7" x14ac:dyDescent="0.75">
      <c r="A18" s="23"/>
      <c r="B18" s="258">
        <v>6</v>
      </c>
      <c r="C18" s="263" t="s">
        <v>303</v>
      </c>
      <c r="D18" s="107"/>
      <c r="E18" s="23"/>
      <c r="F18" s="23"/>
      <c r="G18" s="23"/>
    </row>
    <row r="19" spans="1:7" ht="29.5" x14ac:dyDescent="0.75">
      <c r="A19" s="23"/>
      <c r="B19" s="258">
        <v>7</v>
      </c>
      <c r="C19" s="263" t="s">
        <v>304</v>
      </c>
      <c r="D19" s="264" t="s">
        <v>27</v>
      </c>
      <c r="E19" s="23"/>
      <c r="F19" s="23"/>
      <c r="G19" s="23"/>
    </row>
    <row r="20" spans="1:7" ht="15.5" thickBot="1" x14ac:dyDescent="0.9">
      <c r="A20" s="23"/>
      <c r="B20" s="259">
        <v>8</v>
      </c>
      <c r="C20" s="265" t="s">
        <v>305</v>
      </c>
      <c r="D20" s="111"/>
      <c r="E20" s="23"/>
      <c r="F20" s="23"/>
      <c r="G20" s="23"/>
    </row>
    <row r="21" spans="1:7" x14ac:dyDescent="0.75">
      <c r="A21" s="23"/>
      <c r="B21" s="60"/>
      <c r="C21" s="60"/>
      <c r="D21" s="61"/>
      <c r="E21" s="23"/>
      <c r="F21" s="23"/>
      <c r="G21" s="23"/>
    </row>
    <row r="22" spans="1:7" x14ac:dyDescent="0.75">
      <c r="A22" s="23"/>
      <c r="B22" s="60"/>
      <c r="C22" s="60"/>
      <c r="D22" s="61"/>
      <c r="E22" s="23"/>
      <c r="F22" s="23"/>
      <c r="G22" s="23"/>
    </row>
    <row r="23" spans="1:7" x14ac:dyDescent="0.75">
      <c r="A23" s="23"/>
      <c r="B23" s="60"/>
      <c r="C23" s="60"/>
      <c r="D23" s="61"/>
      <c r="E23" s="23"/>
      <c r="F23" s="23"/>
      <c r="G23" s="23"/>
    </row>
    <row r="24" spans="1:7" x14ac:dyDescent="0.75">
      <c r="A24" s="23"/>
      <c r="B24" s="464" t="s">
        <v>308</v>
      </c>
      <c r="C24" s="464"/>
      <c r="D24" s="464"/>
      <c r="E24" s="464"/>
      <c r="F24" s="23"/>
      <c r="G24" s="23"/>
    </row>
    <row r="25" spans="1:7" ht="15.5" thickBot="1" x14ac:dyDescent="0.9">
      <c r="A25" s="23"/>
      <c r="B25" s="23"/>
      <c r="C25" s="23"/>
      <c r="D25" s="23"/>
      <c r="E25" s="23"/>
      <c r="F25" s="23"/>
      <c r="G25" s="23"/>
    </row>
    <row r="26" spans="1:7" ht="15.5" thickBot="1" x14ac:dyDescent="0.9">
      <c r="A26" s="23"/>
      <c r="B26" s="154" t="s">
        <v>307</v>
      </c>
      <c r="C26" s="155" t="s">
        <v>20</v>
      </c>
      <c r="D26" s="157" t="s">
        <v>309</v>
      </c>
      <c r="E26" s="156" t="s">
        <v>310</v>
      </c>
      <c r="F26" s="23"/>
      <c r="G26" s="23"/>
    </row>
    <row r="27" spans="1:7" x14ac:dyDescent="0.75">
      <c r="A27" s="23"/>
      <c r="B27" s="266">
        <v>1</v>
      </c>
      <c r="C27" s="267" t="s">
        <v>311</v>
      </c>
      <c r="D27" s="268"/>
      <c r="E27" s="269"/>
      <c r="F27" s="23"/>
      <c r="G27" s="23"/>
    </row>
    <row r="28" spans="1:7" x14ac:dyDescent="0.75">
      <c r="A28" s="23"/>
      <c r="B28" s="270">
        <v>2</v>
      </c>
      <c r="C28" s="271" t="s">
        <v>312</v>
      </c>
      <c r="D28" s="1"/>
      <c r="E28" s="107"/>
      <c r="F28" s="23"/>
      <c r="G28" s="23"/>
    </row>
    <row r="29" spans="1:7" x14ac:dyDescent="0.75">
      <c r="A29" s="23"/>
      <c r="B29" s="270">
        <v>3</v>
      </c>
      <c r="C29" s="272" t="s">
        <v>313</v>
      </c>
      <c r="D29" s="1"/>
      <c r="E29" s="107"/>
      <c r="F29" s="23"/>
      <c r="G29" s="23"/>
    </row>
    <row r="30" spans="1:7" x14ac:dyDescent="0.75">
      <c r="A30" s="23"/>
      <c r="B30" s="270">
        <v>4</v>
      </c>
      <c r="C30" s="272" t="s">
        <v>314</v>
      </c>
      <c r="D30" s="1"/>
      <c r="E30" s="107"/>
      <c r="F30" s="23"/>
      <c r="G30" s="23"/>
    </row>
    <row r="31" spans="1:7" ht="15.5" thickBot="1" x14ac:dyDescent="0.9">
      <c r="A31" s="23"/>
      <c r="B31" s="273">
        <v>5</v>
      </c>
      <c r="C31" s="274" t="s">
        <v>315</v>
      </c>
      <c r="D31" s="110"/>
      <c r="E31" s="111"/>
      <c r="F31" s="23"/>
      <c r="G31" s="23"/>
    </row>
    <row r="32" spans="1:7" x14ac:dyDescent="0.75">
      <c r="A32" s="23"/>
      <c r="B32" s="23"/>
      <c r="C32" s="23"/>
      <c r="D32" s="23"/>
      <c r="E32" s="23"/>
      <c r="F32" s="23"/>
      <c r="G32" s="23"/>
    </row>
    <row r="33" spans="1:7" x14ac:dyDescent="0.75">
      <c r="A33" s="23"/>
      <c r="B33" s="23"/>
      <c r="C33" s="23"/>
      <c r="D33" s="23"/>
      <c r="E33" s="23"/>
      <c r="F33" s="23"/>
      <c r="G33" s="23"/>
    </row>
    <row r="34" spans="1:7" x14ac:dyDescent="0.75">
      <c r="A34" s="23"/>
      <c r="B34" s="23"/>
      <c r="C34" s="23"/>
      <c r="D34" s="23"/>
      <c r="E34" s="23"/>
      <c r="F34" s="23"/>
      <c r="G34" s="23"/>
    </row>
    <row r="35" spans="1:7" x14ac:dyDescent="0.75">
      <c r="A35" s="23"/>
      <c r="B35" s="464" t="s">
        <v>316</v>
      </c>
      <c r="C35" s="464"/>
      <c r="D35" s="464"/>
      <c r="E35" s="23"/>
      <c r="F35" s="23"/>
      <c r="G35" s="23"/>
    </row>
    <row r="36" spans="1:7" ht="15.5" thickBot="1" x14ac:dyDescent="0.9">
      <c r="A36" s="23"/>
      <c r="B36" s="23"/>
      <c r="C36" s="23"/>
      <c r="D36" s="23"/>
      <c r="E36" s="23"/>
      <c r="F36" s="23"/>
      <c r="G36" s="23"/>
    </row>
    <row r="37" spans="1:7" ht="15.5" thickBot="1" x14ac:dyDescent="0.9">
      <c r="A37" s="23"/>
      <c r="B37" s="154" t="s">
        <v>307</v>
      </c>
      <c r="C37" s="155" t="s">
        <v>20</v>
      </c>
      <c r="D37" s="156" t="s">
        <v>306</v>
      </c>
      <c r="E37" s="23"/>
      <c r="F37" s="23"/>
      <c r="G37" s="23"/>
    </row>
    <row r="38" spans="1:7" x14ac:dyDescent="0.75">
      <c r="A38" s="23"/>
      <c r="B38" s="266">
        <v>1</v>
      </c>
      <c r="C38" s="267" t="s">
        <v>317</v>
      </c>
      <c r="D38" s="167"/>
      <c r="E38" s="23"/>
      <c r="F38" s="23"/>
      <c r="G38" s="23"/>
    </row>
    <row r="39" spans="1:7" x14ac:dyDescent="0.75">
      <c r="A39" s="23"/>
      <c r="B39" s="270">
        <v>2</v>
      </c>
      <c r="C39" s="275" t="s">
        <v>318</v>
      </c>
      <c r="D39" s="107"/>
      <c r="E39" s="23"/>
      <c r="F39" s="23"/>
      <c r="G39" s="23"/>
    </row>
    <row r="40" spans="1:7" ht="29.5" x14ac:dyDescent="0.75">
      <c r="A40" s="23"/>
      <c r="B40" s="270">
        <v>3</v>
      </c>
      <c r="C40" s="275" t="s">
        <v>319</v>
      </c>
      <c r="D40" s="107"/>
      <c r="E40" s="23"/>
      <c r="F40" s="23"/>
      <c r="G40" s="23"/>
    </row>
    <row r="41" spans="1:7" x14ac:dyDescent="0.75">
      <c r="A41" s="23"/>
      <c r="B41" s="270">
        <v>4</v>
      </c>
      <c r="C41" s="275" t="s">
        <v>320</v>
      </c>
      <c r="D41" s="107"/>
      <c r="E41" s="23"/>
      <c r="F41" s="23"/>
      <c r="G41" s="23"/>
    </row>
    <row r="42" spans="1:7" ht="29.5" x14ac:dyDescent="0.75">
      <c r="A42" s="23"/>
      <c r="B42" s="270">
        <v>5</v>
      </c>
      <c r="C42" s="275" t="s">
        <v>321</v>
      </c>
      <c r="D42" s="107"/>
      <c r="E42" s="23"/>
      <c r="F42" s="23"/>
      <c r="G42" s="23"/>
    </row>
    <row r="43" spans="1:7" ht="15.5" thickBot="1" x14ac:dyDescent="0.9">
      <c r="A43" s="23"/>
      <c r="B43" s="273">
        <v>6</v>
      </c>
      <c r="C43" s="276" t="s">
        <v>322</v>
      </c>
      <c r="D43" s="111"/>
      <c r="E43" s="23"/>
      <c r="F43" s="23"/>
      <c r="G43" s="23"/>
    </row>
    <row r="44" spans="1:7" x14ac:dyDescent="0.75">
      <c r="A44" s="23"/>
      <c r="B44" s="62"/>
      <c r="C44" s="62"/>
      <c r="D44" s="61"/>
      <c r="E44" s="23"/>
      <c r="F44" s="23"/>
      <c r="G44" s="23"/>
    </row>
    <row r="45" spans="1:7" x14ac:dyDescent="0.75">
      <c r="A45" s="23"/>
      <c r="B45" s="62"/>
      <c r="C45" s="62"/>
      <c r="D45" s="61"/>
      <c r="E45" s="23"/>
      <c r="F45" s="23"/>
      <c r="G45" s="23"/>
    </row>
    <row r="46" spans="1:7" x14ac:dyDescent="0.75">
      <c r="A46" s="23"/>
      <c r="B46" s="62"/>
      <c r="C46" s="62"/>
      <c r="D46" s="61"/>
      <c r="E46" s="23"/>
      <c r="F46" s="23"/>
      <c r="G46" s="23"/>
    </row>
    <row r="47" spans="1:7" x14ac:dyDescent="0.75">
      <c r="A47" s="23"/>
      <c r="B47" s="464" t="s">
        <v>323</v>
      </c>
      <c r="C47" s="464"/>
      <c r="D47" s="464"/>
      <c r="E47" s="464"/>
      <c r="F47" s="464"/>
      <c r="G47" s="464"/>
    </row>
    <row r="48" spans="1:7" ht="15.5" thickBot="1" x14ac:dyDescent="0.9">
      <c r="A48" s="23"/>
      <c r="B48" s="62"/>
      <c r="C48" s="62"/>
      <c r="D48" s="61"/>
      <c r="E48" s="23"/>
      <c r="F48" s="23"/>
      <c r="G48" s="23"/>
    </row>
    <row r="49" spans="1:7" ht="15.5" thickBot="1" x14ac:dyDescent="0.9">
      <c r="A49" s="23"/>
      <c r="B49" s="154" t="s">
        <v>307</v>
      </c>
      <c r="C49" s="155" t="s">
        <v>20</v>
      </c>
      <c r="D49" s="157" t="s">
        <v>324</v>
      </c>
      <c r="E49" s="157" t="s">
        <v>325</v>
      </c>
      <c r="F49" s="157" t="s">
        <v>326</v>
      </c>
      <c r="G49" s="156" t="s">
        <v>327</v>
      </c>
    </row>
    <row r="50" spans="1:7" x14ac:dyDescent="0.75">
      <c r="A50" s="23"/>
      <c r="B50" s="266">
        <v>1</v>
      </c>
      <c r="C50" s="267" t="s">
        <v>328</v>
      </c>
      <c r="D50" s="166"/>
      <c r="E50" s="166"/>
      <c r="F50" s="166"/>
      <c r="G50" s="167"/>
    </row>
    <row r="51" spans="1:7" x14ac:dyDescent="0.75">
      <c r="A51" s="23"/>
      <c r="B51" s="270">
        <v>2</v>
      </c>
      <c r="C51" s="272" t="s">
        <v>329</v>
      </c>
      <c r="D51" s="1"/>
      <c r="E51" s="1"/>
      <c r="F51" s="1"/>
      <c r="G51" s="107"/>
    </row>
    <row r="52" spans="1:7" x14ac:dyDescent="0.75">
      <c r="A52" s="23"/>
      <c r="B52" s="270">
        <v>3</v>
      </c>
      <c r="C52" s="272" t="s">
        <v>330</v>
      </c>
      <c r="D52" s="1"/>
      <c r="E52" s="1"/>
      <c r="F52" s="1"/>
      <c r="G52" s="107"/>
    </row>
    <row r="53" spans="1:7" x14ac:dyDescent="0.75">
      <c r="A53" s="23"/>
      <c r="B53" s="270">
        <v>4</v>
      </c>
      <c r="C53" s="272" t="s">
        <v>331</v>
      </c>
      <c r="D53" s="1"/>
      <c r="E53" s="1"/>
      <c r="F53" s="1"/>
      <c r="G53" s="107"/>
    </row>
    <row r="54" spans="1:7" x14ac:dyDescent="0.75">
      <c r="A54" s="23"/>
      <c r="B54" s="270">
        <v>5</v>
      </c>
      <c r="C54" s="272" t="s">
        <v>332</v>
      </c>
      <c r="D54" s="1"/>
      <c r="E54" s="1"/>
      <c r="F54" s="1"/>
      <c r="G54" s="107"/>
    </row>
    <row r="55" spans="1:7" x14ac:dyDescent="0.75">
      <c r="A55" s="23"/>
      <c r="B55" s="270">
        <v>6</v>
      </c>
      <c r="C55" s="272" t="s">
        <v>333</v>
      </c>
      <c r="D55" s="1"/>
      <c r="E55" s="1"/>
      <c r="F55" s="1"/>
      <c r="G55" s="107"/>
    </row>
    <row r="56" spans="1:7" x14ac:dyDescent="0.75">
      <c r="A56" s="23"/>
      <c r="B56" s="277">
        <v>7</v>
      </c>
      <c r="C56" s="272" t="s">
        <v>334</v>
      </c>
      <c r="D56" s="1"/>
      <c r="E56" s="1"/>
      <c r="F56" s="1"/>
      <c r="G56" s="107"/>
    </row>
    <row r="57" spans="1:7" ht="15.5" thickBot="1" x14ac:dyDescent="0.9">
      <c r="A57" s="23"/>
      <c r="B57" s="278">
        <v>8</v>
      </c>
      <c r="C57" s="279" t="s">
        <v>335</v>
      </c>
      <c r="D57" s="110"/>
      <c r="E57" s="110"/>
      <c r="F57" s="110"/>
      <c r="G57" s="111"/>
    </row>
    <row r="58" spans="1:7" x14ac:dyDescent="0.75">
      <c r="A58" s="23"/>
      <c r="B58" s="23"/>
      <c r="C58" s="23"/>
      <c r="D58" s="23"/>
      <c r="E58" s="23"/>
      <c r="F58" s="23"/>
      <c r="G58" s="23"/>
    </row>
    <row r="59" spans="1:7" x14ac:dyDescent="0.75">
      <c r="A59" s="23"/>
      <c r="B59" s="23"/>
      <c r="C59" s="23"/>
      <c r="D59" s="23"/>
      <c r="E59" s="23"/>
      <c r="F59" s="23"/>
      <c r="G59" s="23"/>
    </row>
    <row r="60" spans="1:7" x14ac:dyDescent="0.75">
      <c r="A60" s="23"/>
      <c r="B60" s="23"/>
      <c r="C60" s="23"/>
      <c r="D60" s="23"/>
      <c r="E60" s="23"/>
      <c r="F60" s="23"/>
      <c r="G60" s="23"/>
    </row>
    <row r="61" spans="1:7" x14ac:dyDescent="0.75">
      <c r="A61" s="23"/>
      <c r="B61" s="464" t="s">
        <v>336</v>
      </c>
      <c r="C61" s="464"/>
      <c r="D61" s="464"/>
      <c r="E61" s="23"/>
      <c r="F61" s="23"/>
      <c r="G61" s="23"/>
    </row>
    <row r="62" spans="1:7" ht="15.5" thickBot="1" x14ac:dyDescent="0.9">
      <c r="A62" s="23"/>
      <c r="B62" s="23"/>
      <c r="C62" s="23"/>
      <c r="D62" s="23"/>
      <c r="E62" s="23"/>
      <c r="F62" s="23"/>
      <c r="G62" s="23"/>
    </row>
    <row r="63" spans="1:7" ht="15.5" thickBot="1" x14ac:dyDescent="0.9">
      <c r="A63" s="23"/>
      <c r="B63" s="154" t="s">
        <v>307</v>
      </c>
      <c r="C63" s="155" t="s">
        <v>20</v>
      </c>
      <c r="D63" s="156" t="s">
        <v>306</v>
      </c>
      <c r="E63" s="23"/>
      <c r="F63" s="23"/>
      <c r="G63" s="23"/>
    </row>
    <row r="64" spans="1:7" x14ac:dyDescent="0.75">
      <c r="A64" s="23"/>
      <c r="B64" s="266">
        <v>1</v>
      </c>
      <c r="C64" s="267" t="s">
        <v>337</v>
      </c>
      <c r="D64" s="167"/>
      <c r="E64" s="23"/>
      <c r="F64" s="23"/>
      <c r="G64" s="23"/>
    </row>
    <row r="65" spans="1:7" ht="15.5" thickBot="1" x14ac:dyDescent="0.9">
      <c r="A65" s="23"/>
      <c r="B65" s="278">
        <v>2</v>
      </c>
      <c r="C65" s="274" t="s">
        <v>338</v>
      </c>
      <c r="D65" s="111"/>
      <c r="E65" s="23"/>
      <c r="F65" s="23"/>
      <c r="G65" s="23"/>
    </row>
    <row r="66" spans="1:7" ht="24" customHeight="1" x14ac:dyDescent="0.75">
      <c r="A66" s="23"/>
      <c r="B66" s="23"/>
      <c r="C66" s="23"/>
      <c r="D66" s="23"/>
      <c r="E66" s="23"/>
      <c r="F66" s="23"/>
      <c r="G66" s="23"/>
    </row>
    <row r="67" spans="1:7" ht="32.4" customHeight="1" x14ac:dyDescent="0.75">
      <c r="A67" s="23"/>
      <c r="B67" s="466" t="s">
        <v>290</v>
      </c>
      <c r="C67" s="466"/>
      <c r="D67" s="466"/>
      <c r="E67" s="23"/>
      <c r="F67" s="23"/>
      <c r="G67" s="23"/>
    </row>
    <row r="68" spans="1:7" x14ac:dyDescent="0.75">
      <c r="A68" s="23"/>
      <c r="B68" s="23"/>
      <c r="C68" s="23"/>
      <c r="D68" s="23"/>
      <c r="E68" s="23"/>
      <c r="F68" s="23"/>
      <c r="G68" s="23"/>
    </row>
    <row r="69" spans="1:7" x14ac:dyDescent="0.75">
      <c r="A69" s="23"/>
      <c r="B69" s="16" t="s">
        <v>39</v>
      </c>
      <c r="C69" s="17"/>
      <c r="D69" s="17"/>
      <c r="E69" s="17"/>
      <c r="F69" s="17"/>
      <c r="G69" s="23"/>
    </row>
    <row r="70" spans="1:7" x14ac:dyDescent="0.75">
      <c r="A70" s="23"/>
      <c r="B70" s="17" t="s">
        <v>36</v>
      </c>
      <c r="C70" s="17"/>
      <c r="D70" s="17"/>
      <c r="E70" s="17"/>
      <c r="F70" s="17"/>
      <c r="G70" s="23"/>
    </row>
    <row r="71" spans="1:7" ht="27.7" customHeight="1" x14ac:dyDescent="0.75">
      <c r="A71" s="23"/>
      <c r="B71" s="17"/>
      <c r="C71" s="462" t="s">
        <v>180</v>
      </c>
      <c r="D71" s="462"/>
      <c r="E71" s="49"/>
      <c r="F71" s="49"/>
      <c r="G71" s="23"/>
    </row>
    <row r="72" spans="1:7" ht="31.2" customHeight="1" x14ac:dyDescent="0.75">
      <c r="A72" s="23"/>
      <c r="B72" s="17"/>
      <c r="C72" s="462" t="s">
        <v>37</v>
      </c>
      <c r="D72" s="462"/>
      <c r="E72" s="49"/>
      <c r="F72" s="49"/>
      <c r="G72" s="23"/>
    </row>
    <row r="73" spans="1:7" ht="33.700000000000003" customHeight="1" x14ac:dyDescent="0.75">
      <c r="A73" s="23"/>
      <c r="B73" s="462" t="s">
        <v>38</v>
      </c>
      <c r="C73" s="462"/>
      <c r="D73" s="462"/>
      <c r="E73" s="49"/>
      <c r="F73" s="49"/>
      <c r="G73" s="23"/>
    </row>
    <row r="74" spans="1:7" x14ac:dyDescent="0.75">
      <c r="A74" s="23"/>
      <c r="B74" s="23"/>
      <c r="C74" s="23"/>
      <c r="D74" s="23"/>
      <c r="E74" s="23"/>
      <c r="F74" s="23"/>
      <c r="G74" s="23"/>
    </row>
    <row r="75" spans="1:7" x14ac:dyDescent="0.75">
      <c r="A75" s="23"/>
      <c r="B75" s="23"/>
      <c r="C75" s="23"/>
      <c r="D75" s="23"/>
      <c r="E75" s="23"/>
      <c r="F75" s="23"/>
      <c r="G75" s="23"/>
    </row>
    <row r="76" spans="1:7" x14ac:dyDescent="0.75">
      <c r="A76" s="23"/>
      <c r="B76" s="23"/>
      <c r="C76" s="23"/>
      <c r="D76" s="23"/>
      <c r="E76" s="23"/>
      <c r="F76" s="23"/>
      <c r="G76" s="23"/>
    </row>
    <row r="77" spans="1:7" x14ac:dyDescent="0.75">
      <c r="A77" s="23"/>
      <c r="B77" s="23"/>
      <c r="C77" s="23"/>
      <c r="D77" s="23"/>
      <c r="E77" s="23"/>
      <c r="F77" s="23"/>
      <c r="G77" s="23"/>
    </row>
    <row r="78" spans="1:7" x14ac:dyDescent="0.75">
      <c r="A78" s="23"/>
      <c r="B78" s="23"/>
      <c r="C78" s="23"/>
      <c r="D78" s="23"/>
      <c r="E78" s="23"/>
      <c r="F78" s="23"/>
      <c r="G78" s="23"/>
    </row>
    <row r="79" spans="1:7" x14ac:dyDescent="0.75">
      <c r="A79" s="23"/>
      <c r="B79" s="23"/>
      <c r="C79" s="23"/>
      <c r="D79" s="23"/>
      <c r="E79" s="23"/>
      <c r="F79" s="23"/>
      <c r="G79" s="23"/>
    </row>
    <row r="80" spans="1:7" x14ac:dyDescent="0.75">
      <c r="A80" s="23"/>
      <c r="B80" s="23"/>
      <c r="C80" s="23"/>
      <c r="D80" s="23"/>
      <c r="E80" s="23"/>
      <c r="F80" s="23"/>
      <c r="G80" s="23"/>
    </row>
    <row r="81" spans="1:7" x14ac:dyDescent="0.75">
      <c r="A81" s="23"/>
      <c r="B81" s="23"/>
      <c r="C81" s="23"/>
      <c r="D81" s="23"/>
      <c r="E81" s="23"/>
      <c r="F81" s="23"/>
      <c r="G81" s="23"/>
    </row>
    <row r="82" spans="1:7" x14ac:dyDescent="0.75">
      <c r="A82" s="23"/>
      <c r="B82" s="23"/>
      <c r="C82" s="23"/>
      <c r="D82" s="23"/>
      <c r="E82" s="23"/>
      <c r="F82" s="23"/>
      <c r="G82" s="23"/>
    </row>
    <row r="83" spans="1:7" x14ac:dyDescent="0.75">
      <c r="A83" s="23"/>
      <c r="B83" s="23"/>
      <c r="C83" s="23"/>
      <c r="D83" s="23"/>
      <c r="E83" s="23"/>
      <c r="F83" s="23"/>
      <c r="G83" s="23"/>
    </row>
    <row r="84" spans="1:7" x14ac:dyDescent="0.75">
      <c r="A84" s="23"/>
      <c r="B84" s="23"/>
      <c r="C84" s="23"/>
      <c r="D84" s="23"/>
      <c r="E84" s="23"/>
      <c r="F84" s="23"/>
      <c r="G84" s="23"/>
    </row>
    <row r="85" spans="1:7" x14ac:dyDescent="0.75">
      <c r="A85" s="23"/>
      <c r="B85" s="23"/>
      <c r="C85" s="23"/>
      <c r="D85" s="23"/>
      <c r="E85" s="23"/>
      <c r="F85" s="23"/>
      <c r="G85" s="23"/>
    </row>
    <row r="86" spans="1:7" x14ac:dyDescent="0.75">
      <c r="A86" s="23"/>
      <c r="B86" s="23"/>
      <c r="C86" s="23"/>
      <c r="D86" s="23"/>
      <c r="E86" s="23"/>
      <c r="F86" s="23"/>
      <c r="G86" s="23"/>
    </row>
    <row r="87" spans="1:7" x14ac:dyDescent="0.75">
      <c r="A87" s="23"/>
      <c r="B87" s="23"/>
      <c r="C87" s="23"/>
      <c r="D87" s="23"/>
      <c r="E87" s="23"/>
      <c r="F87" s="23"/>
      <c r="G87" s="23"/>
    </row>
    <row r="88" spans="1:7" x14ac:dyDescent="0.75">
      <c r="A88" s="23"/>
      <c r="B88" s="23"/>
      <c r="C88" s="23"/>
      <c r="D88" s="23"/>
      <c r="E88" s="23"/>
      <c r="F88" s="23"/>
      <c r="G88" s="23"/>
    </row>
    <row r="89" spans="1:7" x14ac:dyDescent="0.7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E8" sqref="E8"/>
    </sheetView>
  </sheetViews>
  <sheetFormatPr defaultColWidth="9.08984375" defaultRowHeight="14.75" x14ac:dyDescent="0.75"/>
  <cols>
    <col min="1" max="1" width="3.6796875" style="10" customWidth="1"/>
    <col min="2" max="2" width="23" style="10" customWidth="1"/>
    <col min="3" max="3" width="27.08984375" style="10" customWidth="1"/>
    <col min="4" max="4" width="25.453125" style="10" customWidth="1"/>
    <col min="5" max="5" width="36.08984375" style="10" customWidth="1"/>
    <col min="6" max="6" width="44.6796875" style="10" customWidth="1"/>
    <col min="7" max="7" width="19.5" style="10" customWidth="1"/>
    <col min="8" max="16384" width="9.08984375" style="10"/>
  </cols>
  <sheetData>
    <row r="1" spans="2:8" ht="10.199999999999999" customHeight="1" x14ac:dyDescent="0.75">
      <c r="B1" s="14"/>
      <c r="C1" s="15"/>
    </row>
    <row r="2" spans="2:8" ht="16" x14ac:dyDescent="0.8">
      <c r="B2" s="72" t="str">
        <f>+Přehled!B2</f>
        <v>KK INVESTMENT PARTNERS, a.s.</v>
      </c>
      <c r="C2" s="15"/>
      <c r="D2" s="72"/>
      <c r="F2" s="285" t="s">
        <v>224</v>
      </c>
    </row>
    <row r="3" spans="2:8" ht="10.199999999999999" customHeight="1" x14ac:dyDescent="0.75">
      <c r="B3" s="14"/>
      <c r="C3" s="15"/>
    </row>
    <row r="4" spans="2:8" ht="16" x14ac:dyDescent="0.75">
      <c r="B4" s="467" t="s">
        <v>339</v>
      </c>
      <c r="C4" s="468"/>
      <c r="D4" s="468"/>
      <c r="E4" s="468"/>
      <c r="F4" s="469"/>
    </row>
    <row r="5" spans="2:8" ht="37.950000000000003" customHeight="1" x14ac:dyDescent="0.75">
      <c r="B5" s="473" t="s">
        <v>341</v>
      </c>
      <c r="C5" s="473"/>
      <c r="D5" s="473"/>
      <c r="E5" s="473"/>
      <c r="F5" s="473"/>
      <c r="G5"/>
      <c r="H5"/>
    </row>
    <row r="6" spans="2:8" ht="52.95" customHeight="1" x14ac:dyDescent="0.75">
      <c r="B6" s="474" t="s">
        <v>400</v>
      </c>
      <c r="C6" s="474"/>
      <c r="D6" s="474"/>
      <c r="E6" s="474"/>
      <c r="F6" s="474"/>
      <c r="G6"/>
      <c r="H6"/>
    </row>
    <row r="7" spans="2:8" x14ac:dyDescent="0.75">
      <c r="B7" s="16" t="s">
        <v>222</v>
      </c>
      <c r="C7" s="63"/>
      <c r="D7" s="63"/>
      <c r="E7" s="63"/>
      <c r="F7" s="63"/>
      <c r="G7"/>
      <c r="H7"/>
    </row>
    <row r="8" spans="2:8" x14ac:dyDescent="0.75">
      <c r="B8" s="38" t="s">
        <v>40</v>
      </c>
      <c r="C8" s="56"/>
      <c r="D8" s="56"/>
      <c r="E8" s="282">
        <f>'IF RM1'!D7</f>
        <v>45657</v>
      </c>
      <c r="F8" s="63"/>
      <c r="G8"/>
      <c r="H8"/>
    </row>
    <row r="10" spans="2:8" x14ac:dyDescent="0.75">
      <c r="B10" s="470" t="s">
        <v>342</v>
      </c>
      <c r="C10" s="471"/>
      <c r="D10" s="471"/>
      <c r="E10" s="471"/>
      <c r="F10" s="472"/>
    </row>
    <row r="11" spans="2:8" ht="15.5" thickBot="1" x14ac:dyDescent="0.9">
      <c r="C11" s="20"/>
    </row>
    <row r="12" spans="2:8" ht="44.25" x14ac:dyDescent="0.75">
      <c r="B12" s="158" t="s">
        <v>343</v>
      </c>
      <c r="C12" s="159" t="s">
        <v>344</v>
      </c>
      <c r="D12" s="160" t="s">
        <v>345</v>
      </c>
      <c r="E12" s="159" t="s">
        <v>346</v>
      </c>
      <c r="F12" s="161" t="s">
        <v>347</v>
      </c>
    </row>
    <row r="13" spans="2:8" ht="15.5" thickBot="1" x14ac:dyDescent="0.9">
      <c r="B13" s="162" t="s">
        <v>0</v>
      </c>
      <c r="C13" s="163" t="s">
        <v>1</v>
      </c>
      <c r="D13" s="163" t="s">
        <v>2</v>
      </c>
      <c r="E13" s="163" t="s">
        <v>3</v>
      </c>
      <c r="F13" s="164" t="s">
        <v>4</v>
      </c>
    </row>
    <row r="14" spans="2:8" x14ac:dyDescent="0.75">
      <c r="B14" s="165"/>
      <c r="C14" s="166"/>
      <c r="D14" s="166"/>
      <c r="E14" s="166"/>
      <c r="F14" s="167"/>
    </row>
    <row r="15" spans="2:8" x14ac:dyDescent="0.75">
      <c r="B15" s="108"/>
      <c r="C15" s="1"/>
      <c r="D15" s="1"/>
      <c r="E15" s="1"/>
      <c r="F15" s="107"/>
    </row>
    <row r="16" spans="2:8" x14ac:dyDescent="0.75">
      <c r="B16" s="108"/>
      <c r="C16" s="1"/>
      <c r="D16" s="1"/>
      <c r="E16" s="1"/>
      <c r="F16" s="107"/>
    </row>
    <row r="17" spans="2:7" x14ac:dyDescent="0.75">
      <c r="B17" s="108"/>
      <c r="C17" s="1"/>
      <c r="D17" s="1"/>
      <c r="E17" s="1"/>
      <c r="F17" s="107"/>
    </row>
    <row r="18" spans="2:7" ht="15.5" thickBot="1" x14ac:dyDescent="0.9">
      <c r="B18" s="109"/>
      <c r="C18" s="110"/>
      <c r="D18" s="110"/>
      <c r="E18" s="110"/>
      <c r="F18" s="111"/>
    </row>
    <row r="19" spans="2:7" x14ac:dyDescent="0.75">
      <c r="B19"/>
      <c r="C19"/>
      <c r="D19"/>
      <c r="E19"/>
      <c r="F19"/>
    </row>
    <row r="20" spans="2:7" x14ac:dyDescent="0.75">
      <c r="B20" s="2" t="s">
        <v>348</v>
      </c>
      <c r="C20"/>
      <c r="D20"/>
      <c r="E20"/>
      <c r="F20"/>
    </row>
    <row r="21" spans="2:7" x14ac:dyDescent="0.75">
      <c r="B21"/>
      <c r="C21"/>
      <c r="D21"/>
      <c r="E21"/>
      <c r="F21"/>
    </row>
    <row r="22" spans="2:7" x14ac:dyDescent="0.75">
      <c r="B22"/>
      <c r="C22"/>
      <c r="D22"/>
      <c r="E22"/>
      <c r="F22"/>
    </row>
    <row r="23" spans="2:7" x14ac:dyDescent="0.75">
      <c r="B23" s="470" t="s">
        <v>349</v>
      </c>
      <c r="C23" s="471"/>
      <c r="D23" s="471"/>
      <c r="E23" s="471"/>
      <c r="F23" s="472"/>
      <c r="G23" s="66"/>
    </row>
    <row r="24" spans="2:7" ht="15.5" thickBot="1" x14ac:dyDescent="0.9"/>
    <row r="25" spans="2:7" ht="44.25" x14ac:dyDescent="0.75">
      <c r="B25" s="158" t="s">
        <v>343</v>
      </c>
      <c r="C25" s="159" t="s">
        <v>344</v>
      </c>
      <c r="D25" s="159" t="s">
        <v>350</v>
      </c>
      <c r="E25" s="159" t="s">
        <v>351</v>
      </c>
      <c r="F25" s="161" t="s">
        <v>352</v>
      </c>
    </row>
    <row r="26" spans="2:7" ht="15.5" thickBot="1" x14ac:dyDescent="0.9">
      <c r="B26" s="162" t="s">
        <v>0</v>
      </c>
      <c r="C26" s="163" t="s">
        <v>1</v>
      </c>
      <c r="D26" s="163" t="s">
        <v>2</v>
      </c>
      <c r="E26" s="163" t="s">
        <v>3</v>
      </c>
      <c r="F26" s="164" t="s">
        <v>4</v>
      </c>
    </row>
    <row r="27" spans="2:7" x14ac:dyDescent="0.75">
      <c r="B27" s="165"/>
      <c r="C27" s="166"/>
      <c r="D27" s="166"/>
      <c r="E27" s="166"/>
      <c r="F27" s="167"/>
    </row>
    <row r="28" spans="2:7" x14ac:dyDescent="0.75">
      <c r="B28" s="108"/>
      <c r="C28" s="1"/>
      <c r="D28" s="1"/>
      <c r="E28" s="1"/>
      <c r="F28" s="107"/>
    </row>
    <row r="29" spans="2:7" x14ac:dyDescent="0.75">
      <c r="B29" s="108"/>
      <c r="C29" s="1"/>
      <c r="D29" s="1"/>
      <c r="E29" s="1"/>
      <c r="F29" s="107"/>
    </row>
    <row r="30" spans="2:7" x14ac:dyDescent="0.75">
      <c r="B30" s="108"/>
      <c r="C30" s="1"/>
      <c r="D30" s="1"/>
      <c r="E30" s="1"/>
      <c r="F30" s="107"/>
    </row>
    <row r="31" spans="2:7" x14ac:dyDescent="0.75">
      <c r="B31" s="108"/>
      <c r="C31" s="1"/>
      <c r="D31" s="1"/>
      <c r="E31" s="1"/>
      <c r="F31" s="107"/>
    </row>
    <row r="32" spans="2:7" ht="15.5" thickBot="1" x14ac:dyDescent="0.9">
      <c r="B32" s="109"/>
      <c r="C32" s="110"/>
      <c r="D32" s="110"/>
      <c r="E32" s="110"/>
      <c r="F32" s="111"/>
    </row>
    <row r="33" spans="2:6" ht="23.4" customHeight="1" x14ac:dyDescent="0.75">
      <c r="B33"/>
      <c r="C33"/>
      <c r="D33"/>
      <c r="E33"/>
      <c r="F33"/>
    </row>
    <row r="34" spans="2:6" ht="39" customHeight="1" x14ac:dyDescent="0.75">
      <c r="B34" s="463" t="s">
        <v>290</v>
      </c>
      <c r="C34" s="463"/>
      <c r="D34" s="463"/>
      <c r="E34" s="463"/>
      <c r="F34"/>
    </row>
    <row r="35" spans="2:6" ht="12" customHeight="1" x14ac:dyDescent="0.75">
      <c r="B35"/>
      <c r="C35"/>
      <c r="D35"/>
      <c r="E35"/>
      <c r="F35"/>
    </row>
    <row r="36" spans="2:6" x14ac:dyDescent="0.75">
      <c r="B36" s="16" t="s">
        <v>39</v>
      </c>
      <c r="C36" s="17"/>
      <c r="D36" s="17"/>
      <c r="E36" s="17"/>
      <c r="F36" s="17"/>
    </row>
    <row r="37" spans="2:6" x14ac:dyDescent="0.75">
      <c r="B37" s="17" t="s">
        <v>36</v>
      </c>
      <c r="C37" s="17"/>
      <c r="D37" s="17"/>
      <c r="E37" s="17"/>
      <c r="F37" s="17"/>
    </row>
    <row r="38" spans="2:6" x14ac:dyDescent="0.75">
      <c r="B38" s="17"/>
      <c r="C38" s="462" t="s">
        <v>180</v>
      </c>
      <c r="D38" s="462"/>
      <c r="E38" s="462"/>
      <c r="F38" s="462"/>
    </row>
    <row r="39" spans="2:6" x14ac:dyDescent="0.75">
      <c r="B39" s="17"/>
      <c r="C39" s="462" t="s">
        <v>37</v>
      </c>
      <c r="D39" s="462"/>
      <c r="E39" s="462"/>
      <c r="F39" s="462"/>
    </row>
    <row r="40" spans="2:6" ht="40.5" customHeight="1" x14ac:dyDescent="0.75">
      <c r="B40" s="462" t="s">
        <v>38</v>
      </c>
      <c r="C40" s="462"/>
      <c r="D40" s="462"/>
      <c r="E40" s="462"/>
      <c r="F40" s="462"/>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C7" sqref="C7"/>
    </sheetView>
  </sheetViews>
  <sheetFormatPr defaultRowHeight="14.75" x14ac:dyDescent="0.75"/>
  <cols>
    <col min="1" max="1" width="3.6796875" customWidth="1"/>
    <col min="2" max="2" width="72.453125" customWidth="1"/>
    <col min="3" max="3" width="40.81640625" customWidth="1"/>
  </cols>
  <sheetData>
    <row r="1" spans="2:6" ht="10.199999999999999" customHeight="1" x14ac:dyDescent="0.75"/>
    <row r="2" spans="2:6" ht="15" customHeight="1" x14ac:dyDescent="0.8">
      <c r="B2" s="72" t="str">
        <f>+Přehled!B2</f>
        <v>KK INVESTMENT PARTNERS, a.s.</v>
      </c>
      <c r="C2" s="285" t="s">
        <v>224</v>
      </c>
      <c r="D2" s="72"/>
    </row>
    <row r="3" spans="2:6" ht="10.199999999999999" customHeight="1" x14ac:dyDescent="0.75"/>
    <row r="4" spans="2:6" ht="16.2" customHeight="1" x14ac:dyDescent="0.75">
      <c r="B4" s="475" t="s">
        <v>353</v>
      </c>
      <c r="C4" s="476"/>
    </row>
    <row r="5" spans="2:6" ht="38.200000000000003" customHeight="1" x14ac:dyDescent="0.75">
      <c r="B5" s="422" t="s">
        <v>354</v>
      </c>
      <c r="C5" s="422"/>
    </row>
    <row r="6" spans="2:6" ht="58.95" customHeight="1" x14ac:dyDescent="0.75">
      <c r="B6" s="418" t="s">
        <v>400</v>
      </c>
      <c r="C6" s="418"/>
    </row>
    <row r="7" spans="2:6" ht="16.2" customHeight="1" x14ac:dyDescent="0.75">
      <c r="B7" s="84" t="s">
        <v>40</v>
      </c>
      <c r="C7" s="381">
        <f>'IF RM1'!D7</f>
        <v>45657</v>
      </c>
    </row>
    <row r="8" spans="2:6" ht="19.2" customHeight="1" x14ac:dyDescent="0.75">
      <c r="B8" s="80" t="s">
        <v>222</v>
      </c>
    </row>
    <row r="9" spans="2:6" ht="15" customHeight="1" thickBot="1" x14ac:dyDescent="0.9">
      <c r="B9" s="332"/>
    </row>
    <row r="10" spans="2:6" ht="37.200000000000003" customHeight="1" x14ac:dyDescent="0.75">
      <c r="B10" s="477" t="s">
        <v>356</v>
      </c>
      <c r="C10" s="478"/>
    </row>
    <row r="11" spans="2:6" ht="15.5" thickBot="1" x14ac:dyDescent="0.9">
      <c r="B11" s="479" t="s">
        <v>0</v>
      </c>
      <c r="C11" s="480"/>
    </row>
    <row r="12" spans="2:6" ht="70.5" customHeight="1" thickBot="1" x14ac:dyDescent="0.9">
      <c r="B12" s="481"/>
      <c r="C12" s="482"/>
    </row>
    <row r="13" spans="2:6" ht="15.7" customHeight="1" x14ac:dyDescent="0.75"/>
    <row r="14" spans="2:6" ht="39.700000000000003" customHeight="1" x14ac:dyDescent="0.75">
      <c r="B14" s="463" t="s">
        <v>355</v>
      </c>
      <c r="C14" s="463"/>
    </row>
    <row r="16" spans="2:6" x14ac:dyDescent="0.75">
      <c r="B16" s="16" t="s">
        <v>39</v>
      </c>
      <c r="C16" s="17"/>
      <c r="D16" s="17"/>
      <c r="E16" s="17"/>
      <c r="F16" s="17"/>
    </row>
    <row r="17" spans="2:6" x14ac:dyDescent="0.75">
      <c r="B17" s="17" t="s">
        <v>36</v>
      </c>
      <c r="C17" s="17"/>
      <c r="D17" s="17"/>
      <c r="E17" s="17"/>
      <c r="F17" s="17"/>
    </row>
    <row r="18" spans="2:6" ht="32.4" customHeight="1" x14ac:dyDescent="0.75">
      <c r="B18" s="462" t="s">
        <v>180</v>
      </c>
      <c r="C18" s="462"/>
      <c r="D18" s="17"/>
      <c r="E18" s="17"/>
      <c r="F18" s="17"/>
    </row>
    <row r="19" spans="2:6" ht="33" customHeight="1" x14ac:dyDescent="0.75">
      <c r="B19" s="462" t="s">
        <v>37</v>
      </c>
      <c r="C19" s="462"/>
      <c r="D19" s="17"/>
      <c r="E19" s="17"/>
      <c r="F19" s="17"/>
    </row>
    <row r="20" spans="2:6" ht="33" customHeight="1" x14ac:dyDescent="0.75">
      <c r="B20" s="462" t="s">
        <v>38</v>
      </c>
      <c r="C20" s="462"/>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C12" sqref="C12"/>
    </sheetView>
  </sheetViews>
  <sheetFormatPr defaultRowHeight="14.75" x14ac:dyDescent="0.75"/>
  <cols>
    <col min="1" max="1" width="3.6796875" customWidth="1"/>
    <col min="2" max="2" width="10.31640625" customWidth="1"/>
    <col min="3" max="3" width="41.6796875" customWidth="1"/>
    <col min="4" max="4" width="94.6796875" customWidth="1"/>
    <col min="5" max="5" width="26.6796875" customWidth="1"/>
    <col min="6" max="6" width="16.6796875" customWidth="1"/>
  </cols>
  <sheetData>
    <row r="1" spans="2:6" ht="10.199999999999999" customHeight="1" x14ac:dyDescent="0.75"/>
    <row r="2" spans="2:6" ht="16" x14ac:dyDescent="0.8">
      <c r="B2" s="72" t="str">
        <f>Přehled!B2</f>
        <v>KK INVESTMENT PARTNERS, a.s.</v>
      </c>
      <c r="D2" s="285" t="s">
        <v>224</v>
      </c>
    </row>
    <row r="3" spans="2:6" ht="10.199999999999999" customHeight="1" x14ac:dyDescent="0.75"/>
    <row r="4" spans="2:6" ht="16" x14ac:dyDescent="0.8">
      <c r="B4" s="54" t="s">
        <v>361</v>
      </c>
      <c r="C4" s="42"/>
      <c r="D4" s="43"/>
      <c r="F4" s="66"/>
    </row>
    <row r="5" spans="2:6" ht="21" customHeight="1" x14ac:dyDescent="0.75">
      <c r="B5" s="484" t="s">
        <v>368</v>
      </c>
      <c r="C5" s="484"/>
      <c r="D5" s="484"/>
      <c r="F5" s="67"/>
    </row>
    <row r="6" spans="2:6" ht="39" customHeight="1" x14ac:dyDescent="0.75">
      <c r="B6" s="485" t="s">
        <v>227</v>
      </c>
      <c r="C6" s="485"/>
      <c r="D6" s="485"/>
      <c r="E6" s="336"/>
      <c r="F6" s="336"/>
    </row>
    <row r="7" spans="2:6" x14ac:dyDescent="0.75">
      <c r="B7" s="38" t="s">
        <v>40</v>
      </c>
      <c r="C7" s="39"/>
      <c r="D7" s="381">
        <f>'IF RM1'!D7</f>
        <v>45657</v>
      </c>
    </row>
    <row r="9" spans="2:6" ht="15.5" thickBot="1" x14ac:dyDescent="0.9">
      <c r="B9" s="5"/>
      <c r="C9" s="5"/>
      <c r="D9" s="5"/>
    </row>
    <row r="10" spans="2:6" ht="16.2" customHeight="1" x14ac:dyDescent="0.75">
      <c r="B10" s="5"/>
      <c r="C10" s="5"/>
      <c r="D10" s="36" t="s">
        <v>0</v>
      </c>
    </row>
    <row r="11" spans="2:6" ht="15.5" thickBot="1" x14ac:dyDescent="0.9">
      <c r="B11" s="6"/>
      <c r="C11" s="68"/>
      <c r="D11" s="92" t="s">
        <v>12</v>
      </c>
    </row>
    <row r="12" spans="2:6" ht="132.75" x14ac:dyDescent="0.75">
      <c r="B12" s="337">
        <v>1</v>
      </c>
      <c r="C12" s="338" t="s">
        <v>369</v>
      </c>
      <c r="D12" s="339"/>
    </row>
    <row r="13" spans="2:6" x14ac:dyDescent="0.75">
      <c r="B13" s="340"/>
    </row>
    <row r="14" spans="2:6" x14ac:dyDescent="0.75">
      <c r="B14" s="340"/>
    </row>
    <row r="15" spans="2:6" x14ac:dyDescent="0.75">
      <c r="B15" s="341" t="s">
        <v>362</v>
      </c>
      <c r="C15" t="s">
        <v>372</v>
      </c>
    </row>
    <row r="16" spans="2:6" x14ac:dyDescent="0.75">
      <c r="B16" s="340"/>
    </row>
    <row r="17" spans="2:4" ht="29.25" customHeight="1" x14ac:dyDescent="0.75">
      <c r="B17" s="341" t="s">
        <v>367</v>
      </c>
      <c r="C17" s="483" t="s">
        <v>363</v>
      </c>
      <c r="D17" s="483"/>
    </row>
    <row r="18" spans="2:4" ht="30.75" customHeight="1" x14ac:dyDescent="0.75">
      <c r="B18" s="69"/>
      <c r="C18" s="483" t="s">
        <v>364</v>
      </c>
      <c r="D18" s="483"/>
    </row>
    <row r="19" spans="2:4" ht="30.75" customHeight="1" x14ac:dyDescent="0.75">
      <c r="C19" s="483" t="s">
        <v>365</v>
      </c>
      <c r="D19" s="483"/>
    </row>
    <row r="20" spans="2:4" ht="30" customHeight="1" x14ac:dyDescent="0.75">
      <c r="C20" s="483" t="s">
        <v>366</v>
      </c>
      <c r="D20" s="483"/>
    </row>
    <row r="21" spans="2:4" ht="33.75" customHeight="1" x14ac:dyDescent="0.75">
      <c r="C21" s="483" t="s">
        <v>373</v>
      </c>
      <c r="D21" s="483"/>
    </row>
    <row r="22" spans="2:4" ht="13.2" customHeight="1" x14ac:dyDescent="0.75"/>
    <row r="29" spans="2:4" ht="15" customHeight="1" x14ac:dyDescent="0.7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topLeftCell="A4" workbookViewId="0">
      <selection activeCell="D12" sqref="D12"/>
    </sheetView>
  </sheetViews>
  <sheetFormatPr defaultRowHeight="14.75" x14ac:dyDescent="0.75"/>
  <cols>
    <col min="1" max="1" width="3.6796875" customWidth="1"/>
    <col min="3" max="3" width="46.453125" customWidth="1"/>
    <col min="4" max="4" width="69.6796875" customWidth="1"/>
    <col min="5" max="5" width="12.3164062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6.2" customHeight="1" x14ac:dyDescent="0.8">
      <c r="B4" s="41" t="s">
        <v>218</v>
      </c>
      <c r="C4" s="42"/>
      <c r="D4" s="43"/>
      <c r="E4" s="66"/>
    </row>
    <row r="5" spans="2:5" ht="16.5" customHeight="1" x14ac:dyDescent="0.75">
      <c r="B5" s="399" t="s">
        <v>273</v>
      </c>
      <c r="C5" s="399"/>
      <c r="D5" s="399"/>
      <c r="E5" s="67"/>
    </row>
    <row r="6" spans="2:5" ht="16.5" customHeight="1" x14ac:dyDescent="0.75">
      <c r="B6" s="181" t="s">
        <v>226</v>
      </c>
      <c r="C6" s="15"/>
      <c r="D6" s="5"/>
      <c r="E6" s="67"/>
    </row>
    <row r="7" spans="2:5" ht="16.2" customHeight="1" x14ac:dyDescent="0.75">
      <c r="B7" s="38" t="s">
        <v>40</v>
      </c>
      <c r="C7" s="39"/>
      <c r="D7" s="381">
        <v>45657</v>
      </c>
    </row>
    <row r="8" spans="2:5" ht="16.2" customHeight="1" x14ac:dyDescent="0.75">
      <c r="D8" s="83" t="s">
        <v>210</v>
      </c>
    </row>
    <row r="9" spans="2:5" ht="15.5" thickBot="1" x14ac:dyDescent="0.9">
      <c r="D9" s="5"/>
    </row>
    <row r="10" spans="2:5" x14ac:dyDescent="0.75">
      <c r="B10" s="5"/>
      <c r="C10" s="5"/>
      <c r="D10" s="36" t="s">
        <v>0</v>
      </c>
    </row>
    <row r="11" spans="2:5" ht="15.5" thickBot="1" x14ac:dyDescent="0.9">
      <c r="B11" s="6"/>
      <c r="C11" s="7"/>
      <c r="D11" s="92" t="s">
        <v>12</v>
      </c>
    </row>
    <row r="12" spans="2:5" ht="134.85" customHeight="1" thickBot="1" x14ac:dyDescent="0.9">
      <c r="B12" s="93">
        <v>1</v>
      </c>
      <c r="C12" s="94" t="s">
        <v>386</v>
      </c>
      <c r="D12" s="361" t="s">
        <v>404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workbookViewId="0">
      <selection activeCell="D7" sqref="D7"/>
    </sheetView>
  </sheetViews>
  <sheetFormatPr defaultRowHeight="14.75" x14ac:dyDescent="0.75"/>
  <cols>
    <col min="1" max="1" width="3.6796875" customWidth="1"/>
    <col min="2" max="2" width="8.31640625" customWidth="1"/>
    <col min="3" max="3" width="65.31640625" customWidth="1"/>
    <col min="4" max="4" width="65.5" customWidth="1"/>
    <col min="5" max="5" width="16" customWidth="1"/>
    <col min="6" max="6" width="16.6796875" customWidth="1"/>
  </cols>
  <sheetData>
    <row r="1" spans="2:6" ht="10.199999999999999" customHeight="1" x14ac:dyDescent="0.75"/>
    <row r="2" spans="2:6" ht="16" x14ac:dyDescent="0.8">
      <c r="B2" s="72" t="str">
        <f>+Přehled!B2</f>
        <v>KK INVESTMENT PARTNERS, a.s.</v>
      </c>
      <c r="D2" s="285" t="s">
        <v>224</v>
      </c>
    </row>
    <row r="3" spans="2:6" ht="10.199999999999999" customHeight="1" x14ac:dyDescent="0.75"/>
    <row r="4" spans="2:6" ht="16" x14ac:dyDescent="0.8">
      <c r="B4" s="54" t="s">
        <v>197</v>
      </c>
      <c r="C4" s="42"/>
      <c r="D4" s="43"/>
      <c r="F4" s="66"/>
    </row>
    <row r="5" spans="2:6" ht="14.4" customHeight="1" x14ac:dyDescent="0.75">
      <c r="B5" s="399" t="s">
        <v>273</v>
      </c>
      <c r="C5" s="399"/>
      <c r="D5" s="399"/>
      <c r="F5" s="67"/>
    </row>
    <row r="6" spans="2:6" ht="16.95" customHeight="1" x14ac:dyDescent="0.75">
      <c r="B6" s="181" t="s">
        <v>226</v>
      </c>
      <c r="C6" s="15"/>
      <c r="D6" s="5"/>
      <c r="F6" s="67"/>
    </row>
    <row r="7" spans="2:6" x14ac:dyDescent="0.75">
      <c r="B7" s="38" t="s">
        <v>40</v>
      </c>
      <c r="C7" s="39"/>
      <c r="D7" s="381">
        <f>'IF RM1'!D7</f>
        <v>45657</v>
      </c>
    </row>
    <row r="9" spans="2:6" ht="15.5" thickBot="1" x14ac:dyDescent="0.9">
      <c r="B9" s="5"/>
      <c r="C9" s="5"/>
      <c r="D9" s="5"/>
    </row>
    <row r="10" spans="2:6" ht="16.2" customHeight="1" x14ac:dyDescent="0.75">
      <c r="B10" s="5"/>
      <c r="C10" s="5"/>
      <c r="D10" s="36" t="s">
        <v>0</v>
      </c>
    </row>
    <row r="11" spans="2:6" ht="16.2" customHeight="1" thickBot="1" x14ac:dyDescent="0.9">
      <c r="B11" s="6"/>
      <c r="C11" s="68"/>
      <c r="D11" s="92" t="s">
        <v>12</v>
      </c>
    </row>
    <row r="12" spans="2:6" ht="64.95" customHeight="1" x14ac:dyDescent="0.75">
      <c r="B12" s="95">
        <v>1</v>
      </c>
      <c r="C12" s="96" t="s">
        <v>207</v>
      </c>
      <c r="D12" s="362" t="s">
        <v>405</v>
      </c>
    </row>
    <row r="13" spans="2:6" ht="64.95" customHeight="1" thickBot="1" x14ac:dyDescent="0.9">
      <c r="B13" s="98">
        <v>2</v>
      </c>
      <c r="C13" s="168" t="s">
        <v>211</v>
      </c>
      <c r="D13" s="363" t="s">
        <v>406</v>
      </c>
    </row>
    <row r="14" spans="2:6" ht="64.95" customHeight="1" thickBot="1" x14ac:dyDescent="0.9">
      <c r="B14" s="99">
        <v>3</v>
      </c>
      <c r="C14" s="100" t="s">
        <v>198</v>
      </c>
      <c r="D14" s="363" t="s">
        <v>407</v>
      </c>
    </row>
    <row r="16" spans="2:6" x14ac:dyDescent="0.75">
      <c r="B16" s="69" t="s">
        <v>208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15" sqref="D15"/>
    </sheetView>
  </sheetViews>
  <sheetFormatPr defaultRowHeight="14.75" x14ac:dyDescent="0.75"/>
  <cols>
    <col min="1" max="1" width="3.6796875" customWidth="1"/>
    <col min="3" max="3" width="59.31640625" customWidth="1"/>
    <col min="4" max="4" width="18" customWidth="1"/>
    <col min="5" max="5" width="6.6796875" customWidth="1"/>
    <col min="6" max="6" width="36.0898437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8.7" customHeight="1" x14ac:dyDescent="0.75">
      <c r="B4" s="289" t="s">
        <v>235</v>
      </c>
      <c r="C4" s="89"/>
      <c r="D4" s="82"/>
      <c r="E4" s="11"/>
    </row>
    <row r="5" spans="2:5" ht="25.2" customHeight="1" x14ac:dyDescent="0.75">
      <c r="B5" s="400" t="s">
        <v>274</v>
      </c>
      <c r="C5" s="400"/>
      <c r="D5" s="400"/>
    </row>
    <row r="6" spans="2:5" ht="16.2" customHeight="1" x14ac:dyDescent="0.75">
      <c r="B6" s="18" t="s">
        <v>43</v>
      </c>
      <c r="C6" s="5"/>
      <c r="D6" s="5"/>
    </row>
    <row r="7" spans="2:5" ht="16.2" customHeight="1" x14ac:dyDescent="0.75">
      <c r="B7" s="181" t="s">
        <v>226</v>
      </c>
      <c r="C7" s="15"/>
      <c r="D7" s="5"/>
    </row>
    <row r="8" spans="2:5" ht="16.2" customHeight="1" x14ac:dyDescent="0.75">
      <c r="B8" s="38" t="s">
        <v>40</v>
      </c>
      <c r="C8" s="39"/>
      <c r="D8" s="381">
        <f>'IF RM1'!D7</f>
        <v>45657</v>
      </c>
    </row>
    <row r="9" spans="2:5" ht="16.2" customHeight="1" x14ac:dyDescent="0.75">
      <c r="B9" s="14"/>
      <c r="C9" s="15"/>
      <c r="D9" s="5"/>
    </row>
    <row r="10" spans="2:5" x14ac:dyDescent="0.75">
      <c r="B10" s="5"/>
      <c r="C10" s="5"/>
    </row>
    <row r="11" spans="2:5" ht="15.5" thickBot="1" x14ac:dyDescent="0.9">
      <c r="B11" s="6"/>
      <c r="C11" s="7"/>
    </row>
    <row r="12" spans="2:5" ht="29.5" x14ac:dyDescent="0.75">
      <c r="B12" s="101"/>
      <c r="C12" s="354" t="s">
        <v>390</v>
      </c>
      <c r="D12" s="401" t="s">
        <v>206</v>
      </c>
    </row>
    <row r="13" spans="2:5" ht="15.5" thickBot="1" x14ac:dyDescent="0.9">
      <c r="B13" s="102"/>
      <c r="C13" s="103" t="s">
        <v>194</v>
      </c>
      <c r="D13" s="402"/>
    </row>
    <row r="14" spans="2:5" x14ac:dyDescent="0.75">
      <c r="B14" s="95">
        <v>1</v>
      </c>
      <c r="C14" s="104" t="s">
        <v>409</v>
      </c>
      <c r="D14" s="105">
        <v>0</v>
      </c>
    </row>
    <row r="15" spans="2:5" x14ac:dyDescent="0.75">
      <c r="B15" s="98">
        <v>2</v>
      </c>
      <c r="C15" s="3" t="s">
        <v>452</v>
      </c>
      <c r="D15" s="106">
        <v>0</v>
      </c>
    </row>
    <row r="16" spans="2:5" x14ac:dyDescent="0.75">
      <c r="B16" s="98">
        <v>3</v>
      </c>
      <c r="C16" s="3" t="s">
        <v>453</v>
      </c>
      <c r="D16" s="106">
        <v>4</v>
      </c>
    </row>
    <row r="17" spans="2:4" x14ac:dyDescent="0.75">
      <c r="B17" s="98">
        <v>4</v>
      </c>
      <c r="C17" s="1"/>
      <c r="D17" s="107"/>
    </row>
    <row r="18" spans="2:4" x14ac:dyDescent="0.75">
      <c r="B18" s="98">
        <v>5</v>
      </c>
      <c r="C18" s="1"/>
      <c r="D18" s="107"/>
    </row>
    <row r="19" spans="2:4" x14ac:dyDescent="0.75">
      <c r="B19" s="108"/>
      <c r="C19" s="1"/>
      <c r="D19" s="107"/>
    </row>
    <row r="20" spans="2:4" ht="15.5" thickBot="1" x14ac:dyDescent="0.9">
      <c r="B20" s="109"/>
      <c r="C20" s="110"/>
      <c r="D20" s="111"/>
    </row>
    <row r="23" spans="2:4" ht="45.7" customHeight="1" x14ac:dyDescent="0.75">
      <c r="B23" s="403" t="s">
        <v>389</v>
      </c>
      <c r="C23" s="403"/>
      <c r="D23" s="403"/>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2" sqref="D12"/>
    </sheetView>
  </sheetViews>
  <sheetFormatPr defaultRowHeight="14.75" x14ac:dyDescent="0.75"/>
  <cols>
    <col min="1" max="1" width="3.6796875" customWidth="1"/>
    <col min="3" max="3" width="63.08984375" customWidth="1"/>
    <col min="4" max="4" width="69.31640625" customWidth="1"/>
    <col min="5" max="5" width="31.453125" customWidth="1"/>
  </cols>
  <sheetData>
    <row r="1" spans="2:5" ht="10.199999999999999" customHeight="1" x14ac:dyDescent="0.75"/>
    <row r="2" spans="2:5" ht="16" x14ac:dyDescent="0.8">
      <c r="B2" s="72" t="str">
        <f>+Přehled!B2</f>
        <v>KK INVESTMENT PARTNERS, a.s.</v>
      </c>
      <c r="D2" s="285" t="s">
        <v>224</v>
      </c>
    </row>
    <row r="3" spans="2:5" ht="10.199999999999999" customHeight="1" x14ac:dyDescent="0.75"/>
    <row r="4" spans="2:5" ht="19.2" customHeight="1" x14ac:dyDescent="0.75">
      <c r="B4" s="288" t="s">
        <v>31</v>
      </c>
      <c r="C4" s="47"/>
      <c r="D4" s="43"/>
    </row>
    <row r="5" spans="2:5" ht="20.2" customHeight="1" x14ac:dyDescent="0.75">
      <c r="B5" s="404" t="s">
        <v>275</v>
      </c>
      <c r="C5" s="404"/>
      <c r="D5" s="404"/>
    </row>
    <row r="6" spans="2:5" ht="20.2" customHeight="1" x14ac:dyDescent="0.75">
      <c r="B6" s="181" t="s">
        <v>226</v>
      </c>
      <c r="C6" s="15"/>
      <c r="D6" s="5"/>
    </row>
    <row r="7" spans="2:5" ht="20.2" customHeight="1" x14ac:dyDescent="0.75">
      <c r="B7" s="38" t="s">
        <v>40</v>
      </c>
      <c r="C7" s="39"/>
      <c r="D7" s="40">
        <f>'IF RM1'!D7</f>
        <v>45657</v>
      </c>
    </row>
    <row r="8" spans="2:5" ht="20.2" customHeight="1" thickBot="1" x14ac:dyDescent="0.9">
      <c r="B8" s="5"/>
      <c r="C8" s="5"/>
      <c r="D8" s="5"/>
    </row>
    <row r="9" spans="2:5" x14ac:dyDescent="0.75">
      <c r="B9" s="5"/>
      <c r="C9" s="5"/>
      <c r="D9" s="74" t="s">
        <v>0</v>
      </c>
      <c r="E9" s="87" t="s">
        <v>1</v>
      </c>
    </row>
    <row r="10" spans="2:5" ht="15.5" thickBot="1" x14ac:dyDescent="0.9">
      <c r="B10" s="6"/>
      <c r="C10" s="7"/>
      <c r="D10" s="112" t="s">
        <v>12</v>
      </c>
      <c r="E10" s="88" t="s">
        <v>201</v>
      </c>
    </row>
    <row r="11" spans="2:5" ht="14.4" customHeight="1" x14ac:dyDescent="0.75">
      <c r="B11" s="101"/>
      <c r="C11" s="113" t="s">
        <v>32</v>
      </c>
      <c r="D11" s="114"/>
      <c r="E11" s="406" t="s">
        <v>263</v>
      </c>
    </row>
    <row r="12" spans="2:5" ht="54.75" customHeight="1" x14ac:dyDescent="0.75">
      <c r="B12" s="98">
        <v>1</v>
      </c>
      <c r="C12" s="30" t="s">
        <v>374</v>
      </c>
      <c r="D12" s="365" t="s">
        <v>410</v>
      </c>
      <c r="E12" s="407"/>
    </row>
    <row r="13" spans="2:5" ht="14.4" customHeight="1" x14ac:dyDescent="0.75">
      <c r="B13" s="115"/>
      <c r="C13" s="53" t="s">
        <v>33</v>
      </c>
      <c r="D13" s="116"/>
      <c r="E13" s="408" t="s">
        <v>264</v>
      </c>
    </row>
    <row r="14" spans="2:5" ht="14.4" customHeight="1" x14ac:dyDescent="0.75">
      <c r="B14" s="98">
        <v>2</v>
      </c>
      <c r="C14" s="9" t="s">
        <v>391</v>
      </c>
      <c r="D14" s="365" t="s">
        <v>411</v>
      </c>
      <c r="E14" s="409"/>
    </row>
    <row r="15" spans="2:5" x14ac:dyDescent="0.75">
      <c r="B15" s="98">
        <v>3</v>
      </c>
      <c r="C15" s="3" t="s">
        <v>41</v>
      </c>
      <c r="D15" s="106"/>
      <c r="E15" s="409"/>
    </row>
    <row r="16" spans="2:5" ht="15.5" thickBot="1" x14ac:dyDescent="0.9">
      <c r="B16" s="99">
        <v>4</v>
      </c>
      <c r="C16" s="117" t="s">
        <v>42</v>
      </c>
      <c r="D16" s="118"/>
      <c r="E16" s="410"/>
    </row>
    <row r="17" spans="2:4" ht="18.7" customHeight="1" x14ac:dyDescent="0.75"/>
    <row r="18" spans="2:4" ht="43.5" customHeight="1" x14ac:dyDescent="0.75">
      <c r="B18" s="405" t="s">
        <v>401</v>
      </c>
      <c r="C18" s="405"/>
      <c r="D18" s="405"/>
    </row>
    <row r="19" spans="2:4" x14ac:dyDescent="0.75">
      <c r="B19" s="411" t="s">
        <v>375</v>
      </c>
      <c r="C19" s="411"/>
      <c r="D19" s="411"/>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topLeftCell="A5" workbookViewId="0">
      <selection activeCell="F25" sqref="F25"/>
    </sheetView>
  </sheetViews>
  <sheetFormatPr defaultColWidth="11" defaultRowHeight="14.75" x14ac:dyDescent="0.75"/>
  <cols>
    <col min="1" max="1" width="3.6796875" customWidth="1"/>
    <col min="2" max="2" width="7.453125" style="4" customWidth="1"/>
    <col min="3" max="3" width="86" customWidth="1"/>
    <col min="4" max="4" width="18.5" customWidth="1"/>
    <col min="5" max="5" width="42.81640625" customWidth="1"/>
    <col min="6" max="6" width="22.31640625" customWidth="1"/>
  </cols>
  <sheetData>
    <row r="1" spans="2:6" ht="10.199999999999999" customHeight="1" x14ac:dyDescent="0.75">
      <c r="B1" s="31"/>
    </row>
    <row r="2" spans="2:6" ht="16" x14ac:dyDescent="0.8">
      <c r="B2" s="72" t="str">
        <f>+Přehled!B2</f>
        <v>KK INVESTMENT PARTNERS, a.s.</v>
      </c>
      <c r="D2" s="72"/>
      <c r="E2" s="285" t="s">
        <v>224</v>
      </c>
    </row>
    <row r="3" spans="2:6" ht="10.199999999999999" customHeight="1" x14ac:dyDescent="0.75">
      <c r="B3" s="31"/>
    </row>
    <row r="4" spans="2:6" ht="20.2" customHeight="1" x14ac:dyDescent="0.8">
      <c r="B4" s="287" t="s">
        <v>250</v>
      </c>
      <c r="C4" s="42"/>
      <c r="D4" s="42"/>
      <c r="E4" s="55"/>
    </row>
    <row r="5" spans="2:6" ht="34.950000000000003" customHeight="1" x14ac:dyDescent="0.75">
      <c r="B5" s="400" t="s">
        <v>276</v>
      </c>
      <c r="C5" s="415"/>
      <c r="D5" s="415"/>
      <c r="E5" s="415"/>
    </row>
    <row r="6" spans="2:6" ht="16.2" customHeight="1" x14ac:dyDescent="0.75">
      <c r="B6" s="181" t="s">
        <v>226</v>
      </c>
      <c r="C6" s="11"/>
      <c r="D6" s="11"/>
      <c r="F6" s="66"/>
    </row>
    <row r="7" spans="2:6" ht="17.399999999999999" customHeight="1" x14ac:dyDescent="0.75">
      <c r="B7" s="38" t="s">
        <v>40</v>
      </c>
      <c r="C7" s="39"/>
      <c r="D7" s="91"/>
      <c r="E7" s="40">
        <f>'IF RM1'!D7</f>
        <v>45657</v>
      </c>
    </row>
    <row r="8" spans="2:6" x14ac:dyDescent="0.75">
      <c r="B8" s="14"/>
    </row>
    <row r="9" spans="2:6" ht="15.5" thickBot="1" x14ac:dyDescent="0.9">
      <c r="B9" s="14"/>
      <c r="D9" s="85" t="s">
        <v>205</v>
      </c>
      <c r="E9" s="85"/>
    </row>
    <row r="10" spans="2:6" x14ac:dyDescent="0.75">
      <c r="B10"/>
      <c r="D10" s="119" t="s">
        <v>84</v>
      </c>
      <c r="E10" s="120" t="s">
        <v>85</v>
      </c>
    </row>
    <row r="11" spans="2:6" ht="45" thickBot="1" x14ac:dyDescent="0.9">
      <c r="B11"/>
      <c r="D11" s="121" t="s">
        <v>392</v>
      </c>
      <c r="E11" s="122" t="s">
        <v>86</v>
      </c>
    </row>
    <row r="12" spans="2:6" ht="18" customHeight="1" thickBot="1" x14ac:dyDescent="0.9">
      <c r="B12" s="412" t="s">
        <v>393</v>
      </c>
      <c r="C12" s="413"/>
      <c r="D12" s="413"/>
      <c r="E12" s="414"/>
    </row>
    <row r="13" spans="2:6" x14ac:dyDescent="0.75">
      <c r="B13" s="204">
        <v>1</v>
      </c>
      <c r="C13" s="205" t="s">
        <v>87</v>
      </c>
      <c r="D13" s="366">
        <v>15925781.1</v>
      </c>
      <c r="E13" s="97"/>
    </row>
    <row r="14" spans="2:6" x14ac:dyDescent="0.75">
      <c r="B14" s="206">
        <v>2</v>
      </c>
      <c r="C14" s="207" t="s">
        <v>88</v>
      </c>
      <c r="D14" s="367">
        <v>15925781.1</v>
      </c>
      <c r="E14" s="123"/>
    </row>
    <row r="15" spans="2:6" x14ac:dyDescent="0.75">
      <c r="B15" s="206">
        <v>3</v>
      </c>
      <c r="C15" s="207" t="s">
        <v>89</v>
      </c>
      <c r="D15" s="367">
        <v>15925781.1</v>
      </c>
      <c r="E15" s="123"/>
    </row>
    <row r="16" spans="2:6" x14ac:dyDescent="0.75">
      <c r="B16" s="98">
        <v>4</v>
      </c>
      <c r="C16" s="3" t="s">
        <v>90</v>
      </c>
      <c r="D16" s="367">
        <v>5000000</v>
      </c>
      <c r="E16" s="123"/>
    </row>
    <row r="17" spans="2:5" x14ac:dyDescent="0.75">
      <c r="B17" s="98">
        <v>5</v>
      </c>
      <c r="C17" s="3" t="s">
        <v>91</v>
      </c>
      <c r="D17" s="367"/>
      <c r="E17" s="123"/>
    </row>
    <row r="18" spans="2:5" x14ac:dyDescent="0.75">
      <c r="B18" s="98">
        <v>6</v>
      </c>
      <c r="C18" s="3" t="s">
        <v>92</v>
      </c>
      <c r="D18" s="367">
        <v>6735000.0999999996</v>
      </c>
      <c r="E18" s="123"/>
    </row>
    <row r="19" spans="2:5" x14ac:dyDescent="0.75">
      <c r="B19" s="98">
        <v>7</v>
      </c>
      <c r="C19" s="3" t="s">
        <v>93</v>
      </c>
      <c r="D19" s="367"/>
      <c r="E19" s="123"/>
    </row>
    <row r="20" spans="2:5" x14ac:dyDescent="0.75">
      <c r="B20" s="98">
        <v>8</v>
      </c>
      <c r="C20" s="3" t="s">
        <v>94</v>
      </c>
      <c r="D20" s="367">
        <v>6062000</v>
      </c>
      <c r="E20" s="123"/>
    </row>
    <row r="21" spans="2:5" x14ac:dyDescent="0.75">
      <c r="B21" s="98">
        <v>9</v>
      </c>
      <c r="C21" s="3" t="s">
        <v>95</v>
      </c>
      <c r="D21" s="367"/>
      <c r="E21" s="123"/>
    </row>
    <row r="22" spans="2:5" x14ac:dyDescent="0.75">
      <c r="B22" s="98">
        <v>10</v>
      </c>
      <c r="C22" s="3" t="s">
        <v>96</v>
      </c>
      <c r="D22" s="367"/>
      <c r="E22" s="123"/>
    </row>
    <row r="23" spans="2:5" x14ac:dyDescent="0.75">
      <c r="B23" s="98">
        <v>11</v>
      </c>
      <c r="C23" s="3" t="s">
        <v>94</v>
      </c>
      <c r="D23" s="367"/>
      <c r="E23" s="123"/>
    </row>
    <row r="24" spans="2:5" x14ac:dyDescent="0.75">
      <c r="B24" s="98">
        <v>12</v>
      </c>
      <c r="C24" s="3" t="s">
        <v>97</v>
      </c>
      <c r="D24" s="367">
        <v>-1871219</v>
      </c>
      <c r="E24" s="123"/>
    </row>
    <row r="25" spans="2:5" x14ac:dyDescent="0.75">
      <c r="B25" s="98">
        <v>13</v>
      </c>
      <c r="C25" s="208" t="s">
        <v>98</v>
      </c>
      <c r="D25" s="367"/>
      <c r="E25" s="123"/>
    </row>
    <row r="26" spans="2:5" x14ac:dyDescent="0.75">
      <c r="B26" s="98">
        <v>14</v>
      </c>
      <c r="C26" s="209" t="s">
        <v>99</v>
      </c>
      <c r="D26" s="367"/>
      <c r="E26" s="123"/>
    </row>
    <row r="27" spans="2:5" x14ac:dyDescent="0.75">
      <c r="B27" s="98">
        <v>15</v>
      </c>
      <c r="C27" s="209" t="s">
        <v>100</v>
      </c>
      <c r="D27" s="367"/>
      <c r="E27" s="123"/>
    </row>
    <row r="28" spans="2:5" x14ac:dyDescent="0.75">
      <c r="B28" s="98">
        <v>16</v>
      </c>
      <c r="C28" s="209" t="s">
        <v>101</v>
      </c>
      <c r="D28" s="367"/>
      <c r="E28" s="123"/>
    </row>
    <row r="29" spans="2:5" x14ac:dyDescent="0.75">
      <c r="B29" s="98">
        <v>17</v>
      </c>
      <c r="C29" s="208" t="s">
        <v>102</v>
      </c>
      <c r="D29" s="367"/>
      <c r="E29" s="123"/>
    </row>
    <row r="30" spans="2:5" x14ac:dyDescent="0.75">
      <c r="B30" s="98">
        <v>18</v>
      </c>
      <c r="C30" s="208" t="s">
        <v>103</v>
      </c>
      <c r="D30" s="367"/>
      <c r="E30" s="123"/>
    </row>
    <row r="31" spans="2:5" x14ac:dyDescent="0.75">
      <c r="B31" s="98">
        <v>19</v>
      </c>
      <c r="C31" s="208" t="s">
        <v>104</v>
      </c>
      <c r="D31" s="367">
        <v>-1602408</v>
      </c>
      <c r="E31" s="368" t="s">
        <v>412</v>
      </c>
    </row>
    <row r="32" spans="2:5" ht="29.5" x14ac:dyDescent="0.75">
      <c r="B32" s="98">
        <v>20</v>
      </c>
      <c r="C32" s="210" t="s">
        <v>105</v>
      </c>
      <c r="D32" s="369">
        <v>-268811</v>
      </c>
      <c r="E32" s="212"/>
    </row>
    <row r="33" spans="2:5" x14ac:dyDescent="0.75">
      <c r="B33" s="98">
        <v>21</v>
      </c>
      <c r="C33" s="210" t="s">
        <v>106</v>
      </c>
      <c r="D33" s="211"/>
      <c r="E33" s="212"/>
    </row>
    <row r="34" spans="2:5" ht="29.5" x14ac:dyDescent="0.75">
      <c r="B34" s="98">
        <v>22</v>
      </c>
      <c r="C34" s="210" t="s">
        <v>107</v>
      </c>
      <c r="D34" s="211"/>
      <c r="E34" s="212"/>
    </row>
    <row r="35" spans="2:5" ht="29.5" x14ac:dyDescent="0.75">
      <c r="B35" s="98">
        <v>23</v>
      </c>
      <c r="C35" s="213" t="s">
        <v>108</v>
      </c>
      <c r="D35" s="3"/>
      <c r="E35" s="123"/>
    </row>
    <row r="36" spans="2:5" ht="29.5" x14ac:dyDescent="0.75">
      <c r="B36" s="98">
        <v>24</v>
      </c>
      <c r="C36" s="213" t="s">
        <v>109</v>
      </c>
      <c r="D36" s="3"/>
      <c r="E36" s="123"/>
    </row>
    <row r="37" spans="2:5" x14ac:dyDescent="0.75">
      <c r="B37" s="98">
        <v>25</v>
      </c>
      <c r="C37" s="213" t="s">
        <v>110</v>
      </c>
      <c r="D37" s="3"/>
      <c r="E37" s="123"/>
    </row>
    <row r="38" spans="2:5" x14ac:dyDescent="0.75">
      <c r="B38" s="98">
        <v>26</v>
      </c>
      <c r="C38" s="213" t="s">
        <v>111</v>
      </c>
      <c r="D38" s="3"/>
      <c r="E38" s="123"/>
    </row>
    <row r="39" spans="2:5" x14ac:dyDescent="0.75">
      <c r="B39" s="98">
        <v>27</v>
      </c>
      <c r="C39" s="214" t="s">
        <v>112</v>
      </c>
      <c r="D39" s="3"/>
      <c r="E39" s="123"/>
    </row>
    <row r="40" spans="2:5" x14ac:dyDescent="0.75">
      <c r="B40" s="98">
        <v>28</v>
      </c>
      <c r="C40" s="215" t="s">
        <v>113</v>
      </c>
      <c r="D40" s="3"/>
      <c r="E40" s="123"/>
    </row>
    <row r="41" spans="2:5" x14ac:dyDescent="0.75">
      <c r="B41" s="98">
        <v>29</v>
      </c>
      <c r="C41" s="30" t="s">
        <v>114</v>
      </c>
      <c r="D41" s="3"/>
      <c r="E41" s="123"/>
    </row>
    <row r="42" spans="2:5" x14ac:dyDescent="0.75">
      <c r="B42" s="98">
        <v>30</v>
      </c>
      <c r="C42" s="30" t="s">
        <v>91</v>
      </c>
      <c r="D42" s="3"/>
      <c r="E42" s="123"/>
    </row>
    <row r="43" spans="2:5" x14ac:dyDescent="0.75">
      <c r="B43" s="98">
        <v>31</v>
      </c>
      <c r="C43" s="30" t="s">
        <v>115</v>
      </c>
      <c r="D43" s="3"/>
      <c r="E43" s="123"/>
    </row>
    <row r="44" spans="2:5" x14ac:dyDescent="0.75">
      <c r="B44" s="98">
        <v>32</v>
      </c>
      <c r="C44" s="213" t="s">
        <v>116</v>
      </c>
      <c r="D44" s="3"/>
      <c r="E44" s="123"/>
    </row>
    <row r="45" spans="2:5" x14ac:dyDescent="0.75">
      <c r="B45" s="98">
        <v>33</v>
      </c>
      <c r="C45" s="216" t="s">
        <v>117</v>
      </c>
      <c r="D45" s="3"/>
      <c r="E45" s="123"/>
    </row>
    <row r="46" spans="2:5" x14ac:dyDescent="0.75">
      <c r="B46" s="98">
        <v>34</v>
      </c>
      <c r="C46" s="216" t="s">
        <v>118</v>
      </c>
      <c r="D46" s="3"/>
      <c r="E46" s="123"/>
    </row>
    <row r="47" spans="2:5" x14ac:dyDescent="0.75">
      <c r="B47" s="98">
        <v>35</v>
      </c>
      <c r="C47" s="216" t="s">
        <v>119</v>
      </c>
      <c r="D47" s="3"/>
      <c r="E47" s="123"/>
    </row>
    <row r="48" spans="2:5" ht="29.5" x14ac:dyDescent="0.75">
      <c r="B48" s="98">
        <v>36</v>
      </c>
      <c r="C48" s="213" t="s">
        <v>120</v>
      </c>
      <c r="D48" s="3"/>
      <c r="E48" s="123"/>
    </row>
    <row r="49" spans="2:5" ht="29.5" x14ac:dyDescent="0.75">
      <c r="B49" s="98">
        <v>37</v>
      </c>
      <c r="C49" s="213" t="s">
        <v>121</v>
      </c>
      <c r="D49" s="3"/>
      <c r="E49" s="123"/>
    </row>
    <row r="50" spans="2:5" x14ac:dyDescent="0.75">
      <c r="B50" s="98">
        <v>38</v>
      </c>
      <c r="C50" s="213" t="s">
        <v>111</v>
      </c>
      <c r="D50" s="3"/>
      <c r="E50" s="123"/>
    </row>
    <row r="51" spans="2:5" x14ac:dyDescent="0.75">
      <c r="B51" s="98">
        <v>39</v>
      </c>
      <c r="C51" s="214" t="s">
        <v>122</v>
      </c>
      <c r="D51" s="3"/>
      <c r="E51" s="123"/>
    </row>
    <row r="52" spans="2:5" x14ac:dyDescent="0.75">
      <c r="B52" s="98">
        <v>40</v>
      </c>
      <c r="C52" s="215" t="s">
        <v>123</v>
      </c>
      <c r="D52" s="3"/>
      <c r="E52" s="123"/>
    </row>
    <row r="53" spans="2:5" x14ac:dyDescent="0.75">
      <c r="B53" s="98">
        <v>41</v>
      </c>
      <c r="C53" s="30" t="s">
        <v>114</v>
      </c>
      <c r="D53" s="3"/>
      <c r="E53" s="123"/>
    </row>
    <row r="54" spans="2:5" x14ac:dyDescent="0.75">
      <c r="B54" s="98">
        <v>42</v>
      </c>
      <c r="C54" s="30" t="s">
        <v>91</v>
      </c>
      <c r="D54" s="3"/>
      <c r="E54" s="123"/>
    </row>
    <row r="55" spans="2:5" x14ac:dyDescent="0.75">
      <c r="B55" s="98">
        <v>43</v>
      </c>
      <c r="C55" s="30" t="s">
        <v>124</v>
      </c>
      <c r="D55" s="3"/>
      <c r="E55" s="123"/>
    </row>
    <row r="56" spans="2:5" x14ac:dyDescent="0.75">
      <c r="B56" s="98">
        <v>44</v>
      </c>
      <c r="C56" s="213" t="s">
        <v>125</v>
      </c>
      <c r="D56" s="3"/>
      <c r="E56" s="123"/>
    </row>
    <row r="57" spans="2:5" x14ac:dyDescent="0.75">
      <c r="B57" s="98">
        <v>45</v>
      </c>
      <c r="C57" s="216" t="s">
        <v>126</v>
      </c>
      <c r="D57" s="3"/>
      <c r="E57" s="123"/>
    </row>
    <row r="58" spans="2:5" x14ac:dyDescent="0.75">
      <c r="B58" s="98">
        <v>46</v>
      </c>
      <c r="C58" s="216" t="s">
        <v>127</v>
      </c>
      <c r="D58" s="3"/>
      <c r="E58" s="123"/>
    </row>
    <row r="59" spans="2:5" x14ac:dyDescent="0.75">
      <c r="B59" s="98">
        <v>47</v>
      </c>
      <c r="C59" s="216" t="s">
        <v>128</v>
      </c>
      <c r="D59" s="3"/>
      <c r="E59" s="123"/>
    </row>
    <row r="60" spans="2:5" ht="29.5" x14ac:dyDescent="0.75">
      <c r="B60" s="98">
        <v>48</v>
      </c>
      <c r="C60" s="213" t="s">
        <v>129</v>
      </c>
      <c r="D60" s="3"/>
      <c r="E60" s="123"/>
    </row>
    <row r="61" spans="2:5" ht="29.5" x14ac:dyDescent="0.75">
      <c r="B61" s="98">
        <v>49</v>
      </c>
      <c r="C61" s="213" t="s">
        <v>130</v>
      </c>
      <c r="D61" s="3"/>
      <c r="E61" s="123"/>
    </row>
    <row r="62" spans="2:5" ht="15.5" thickBot="1" x14ac:dyDescent="0.9">
      <c r="B62" s="99">
        <v>50</v>
      </c>
      <c r="C62" s="217" t="s">
        <v>131</v>
      </c>
      <c r="D62" s="117"/>
      <c r="E62" s="218"/>
    </row>
    <row r="63" spans="2:5" x14ac:dyDescent="0.75">
      <c r="B63" s="45"/>
      <c r="C63" s="46"/>
      <c r="D63" s="46"/>
      <c r="E63" s="46"/>
    </row>
    <row r="64" spans="2:5" ht="22.95" customHeight="1" x14ac:dyDescent="0.75">
      <c r="B64" s="416" t="s">
        <v>377</v>
      </c>
      <c r="C64" s="416"/>
      <c r="D64" s="416"/>
      <c r="E64" s="416"/>
    </row>
    <row r="65" spans="2:5" ht="20.399999999999999" customHeight="1" x14ac:dyDescent="0.75">
      <c r="B65" s="411" t="s">
        <v>378</v>
      </c>
      <c r="C65" s="411"/>
      <c r="D65" s="411"/>
      <c r="E65" s="411"/>
    </row>
    <row r="66" spans="2:5" x14ac:dyDescent="0.75">
      <c r="B66"/>
    </row>
    <row r="67" spans="2:5" x14ac:dyDescent="0.75">
      <c r="B67"/>
    </row>
    <row r="68" spans="2:5" x14ac:dyDescent="0.75">
      <c r="B68"/>
    </row>
    <row r="69" spans="2:5" ht="13.2" customHeight="1" x14ac:dyDescent="0.75">
      <c r="B69"/>
    </row>
    <row r="70" spans="2:5" ht="13.2" customHeight="1" x14ac:dyDescent="0.75">
      <c r="B70"/>
    </row>
    <row r="71" spans="2:5" x14ac:dyDescent="0.75">
      <c r="B71"/>
    </row>
    <row r="72" spans="2:5" x14ac:dyDescent="0.75">
      <c r="B72"/>
    </row>
    <row r="73" spans="2:5" x14ac:dyDescent="0.75">
      <c r="B73"/>
    </row>
    <row r="74" spans="2:5" x14ac:dyDescent="0.75">
      <c r="B74"/>
    </row>
    <row r="75" spans="2:5" x14ac:dyDescent="0.75">
      <c r="B75"/>
    </row>
    <row r="76" spans="2:5" x14ac:dyDescent="0.75">
      <c r="B76"/>
    </row>
    <row r="77" spans="2:5" x14ac:dyDescent="0.75">
      <c r="B77"/>
    </row>
    <row r="78" spans="2:5" x14ac:dyDescent="0.75">
      <c r="B78"/>
    </row>
    <row r="79" spans="2:5" x14ac:dyDescent="0.75">
      <c r="B79"/>
    </row>
    <row r="80" spans="2:5" x14ac:dyDescent="0.75">
      <c r="B80"/>
    </row>
    <row r="81" spans="2:2" x14ac:dyDescent="0.75">
      <c r="B81"/>
    </row>
    <row r="82" spans="2:2" x14ac:dyDescent="0.75">
      <c r="B82"/>
    </row>
    <row r="83" spans="2:2" x14ac:dyDescent="0.75">
      <c r="B83"/>
    </row>
    <row r="84" spans="2:2" x14ac:dyDescent="0.75">
      <c r="B84"/>
    </row>
    <row r="85" spans="2:2" x14ac:dyDescent="0.75">
      <c r="B85"/>
    </row>
    <row r="86" spans="2:2" x14ac:dyDescent="0.75">
      <c r="B86"/>
    </row>
    <row r="87" spans="2:2" x14ac:dyDescent="0.75">
      <c r="B87"/>
    </row>
    <row r="88" spans="2:2" x14ac:dyDescent="0.75">
      <c r="B88"/>
    </row>
    <row r="89" spans="2:2" x14ac:dyDescent="0.75">
      <c r="B89"/>
    </row>
    <row r="90" spans="2:2" x14ac:dyDescent="0.75">
      <c r="B90"/>
    </row>
    <row r="91" spans="2:2" x14ac:dyDescent="0.75">
      <c r="B91"/>
    </row>
    <row r="92" spans="2:2" x14ac:dyDescent="0.75">
      <c r="B92"/>
    </row>
    <row r="93" spans="2:2" x14ac:dyDescent="0.75">
      <c r="B93"/>
    </row>
    <row r="94" spans="2:2" x14ac:dyDescent="0.75">
      <c r="B94"/>
    </row>
    <row r="95" spans="2:2" x14ac:dyDescent="0.75">
      <c r="B95"/>
    </row>
    <row r="96" spans="2:2" x14ac:dyDescent="0.75">
      <c r="B96"/>
    </row>
    <row r="97" spans="2:2" x14ac:dyDescent="0.75">
      <c r="B97"/>
    </row>
    <row r="98" spans="2:2" x14ac:dyDescent="0.75">
      <c r="B98"/>
    </row>
    <row r="99" spans="2:2" x14ac:dyDescent="0.75">
      <c r="B99"/>
    </row>
    <row r="100" spans="2:2" x14ac:dyDescent="0.75">
      <c r="B100"/>
    </row>
    <row r="101" spans="2:2" x14ac:dyDescent="0.75">
      <c r="B101"/>
    </row>
    <row r="102" spans="2:2" x14ac:dyDescent="0.75">
      <c r="B102"/>
    </row>
    <row r="103" spans="2:2" x14ac:dyDescent="0.75">
      <c r="B103"/>
    </row>
    <row r="104" spans="2:2" x14ac:dyDescent="0.75">
      <c r="B104"/>
    </row>
    <row r="105" spans="2:2" x14ac:dyDescent="0.75">
      <c r="B105"/>
    </row>
    <row r="106" spans="2:2" x14ac:dyDescent="0.75">
      <c r="B106"/>
    </row>
    <row r="107" spans="2:2" x14ac:dyDescent="0.75">
      <c r="B107"/>
    </row>
    <row r="108" spans="2:2" x14ac:dyDescent="0.75">
      <c r="B108"/>
    </row>
    <row r="109" spans="2:2" x14ac:dyDescent="0.75">
      <c r="B109"/>
    </row>
    <row r="110" spans="2:2" x14ac:dyDescent="0.7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12" workbookViewId="0">
      <selection activeCell="B43" sqref="B43:F43"/>
    </sheetView>
  </sheetViews>
  <sheetFormatPr defaultColWidth="11" defaultRowHeight="13" x14ac:dyDescent="0.6"/>
  <cols>
    <col min="1" max="1" width="3.6796875" style="5" customWidth="1"/>
    <col min="2" max="2" width="7" style="5" customWidth="1"/>
    <col min="3" max="3" width="47.6796875" style="5" customWidth="1"/>
    <col min="4" max="4" width="42.453125" style="5" customWidth="1"/>
    <col min="5" max="5" width="33.6796875" style="5" customWidth="1"/>
    <col min="6" max="6" width="29.6796875" style="5" customWidth="1"/>
    <col min="7" max="7" width="25" style="5" customWidth="1"/>
    <col min="8" max="16384" width="11" style="5"/>
  </cols>
  <sheetData>
    <row r="1" spans="2:7" ht="10.199999999999999" customHeight="1" x14ac:dyDescent="0.6"/>
    <row r="2" spans="2:7" ht="16" x14ac:dyDescent="0.8">
      <c r="B2" s="290" t="str">
        <f>+Přehled!B2</f>
        <v>KK INVESTMENT PARTNERS, a.s.</v>
      </c>
      <c r="D2" s="290"/>
      <c r="F2" s="285" t="s">
        <v>224</v>
      </c>
    </row>
    <row r="3" spans="2:7" ht="10.199999999999999" customHeight="1" x14ac:dyDescent="0.6"/>
    <row r="4" spans="2:7" ht="16" x14ac:dyDescent="0.8">
      <c r="B4" s="54" t="s">
        <v>183</v>
      </c>
      <c r="C4" s="47"/>
      <c r="D4" s="47"/>
      <c r="E4" s="47"/>
      <c r="F4" s="291"/>
      <c r="G4" s="58"/>
    </row>
    <row r="5" spans="2:7" ht="34.450000000000003" customHeight="1" x14ac:dyDescent="0.75">
      <c r="B5" s="418" t="s">
        <v>277</v>
      </c>
      <c r="C5" s="418"/>
      <c r="D5" s="418"/>
      <c r="E5" s="418"/>
      <c r="F5" s="418"/>
      <c r="G5" s="58"/>
    </row>
    <row r="6" spans="2:7" ht="16.2" customHeight="1" x14ac:dyDescent="0.75">
      <c r="B6" s="292" t="s">
        <v>226</v>
      </c>
      <c r="C6" s="15"/>
      <c r="E6" s="58"/>
      <c r="G6" s="58"/>
    </row>
    <row r="7" spans="2:7" ht="16.2" customHeight="1" x14ac:dyDescent="0.6">
      <c r="B7" s="293" t="s">
        <v>219</v>
      </c>
      <c r="C7" s="293"/>
      <c r="D7" s="293"/>
      <c r="E7" s="293"/>
      <c r="F7" s="293"/>
    </row>
    <row r="8" spans="2:7" ht="16.2" customHeight="1" x14ac:dyDescent="0.6">
      <c r="B8" s="322" t="s">
        <v>231</v>
      </c>
      <c r="C8" s="294"/>
      <c r="D8" s="294"/>
      <c r="E8" s="294"/>
      <c r="F8" s="294"/>
    </row>
    <row r="9" spans="2:7" ht="16.2" customHeight="1" x14ac:dyDescent="0.75">
      <c r="B9" s="295" t="s">
        <v>40</v>
      </c>
      <c r="C9" s="296"/>
      <c r="D9" s="296"/>
      <c r="E9" s="91"/>
      <c r="F9" s="381">
        <f>'IF RM1'!D7</f>
        <v>45657</v>
      </c>
    </row>
    <row r="10" spans="2:7" ht="14.75" x14ac:dyDescent="0.75">
      <c r="B10" s="294"/>
      <c r="C10" s="58"/>
      <c r="D10" s="294"/>
      <c r="E10" s="294"/>
      <c r="F10" s="294"/>
    </row>
    <row r="11" spans="2:7" ht="15.5" thickBot="1" x14ac:dyDescent="0.9">
      <c r="B11" s="294"/>
      <c r="C11" s="58"/>
      <c r="D11" s="294"/>
      <c r="E11" s="297" t="s">
        <v>205</v>
      </c>
      <c r="F11" s="294"/>
    </row>
    <row r="12" spans="2:7" ht="14.75" x14ac:dyDescent="0.75">
      <c r="B12" s="298"/>
      <c r="C12" s="298"/>
      <c r="D12" s="299" t="s">
        <v>0</v>
      </c>
      <c r="E12" s="325" t="s">
        <v>1</v>
      </c>
      <c r="F12" s="300" t="s">
        <v>2</v>
      </c>
    </row>
    <row r="13" spans="2:7" ht="29.5" x14ac:dyDescent="0.75">
      <c r="B13" s="298"/>
      <c r="C13" s="301"/>
      <c r="D13" s="302" t="s">
        <v>132</v>
      </c>
      <c r="E13" s="326" t="s">
        <v>133</v>
      </c>
      <c r="F13" s="303" t="s">
        <v>265</v>
      </c>
    </row>
    <row r="14" spans="2:7" ht="15.5" thickBot="1" x14ac:dyDescent="0.9">
      <c r="B14" s="298"/>
      <c r="C14" s="301"/>
      <c r="D14" s="304" t="s">
        <v>134</v>
      </c>
      <c r="E14" s="327" t="s">
        <v>134</v>
      </c>
      <c r="F14" s="305"/>
    </row>
    <row r="15" spans="2:7" ht="16.5" customHeight="1" thickBot="1" x14ac:dyDescent="0.75">
      <c r="B15" s="419" t="s">
        <v>135</v>
      </c>
      <c r="C15" s="420"/>
      <c r="D15" s="420"/>
      <c r="E15" s="420"/>
      <c r="F15" s="421"/>
    </row>
    <row r="16" spans="2:7" ht="14.75" x14ac:dyDescent="0.6">
      <c r="B16" s="306">
        <v>1</v>
      </c>
      <c r="C16" s="370" t="s">
        <v>413</v>
      </c>
      <c r="D16" s="371">
        <v>0</v>
      </c>
      <c r="E16" s="319"/>
      <c r="F16" s="330"/>
    </row>
    <row r="17" spans="2:6" ht="14.75" x14ac:dyDescent="0.6">
      <c r="B17" s="307">
        <v>2</v>
      </c>
      <c r="C17" s="372" t="s">
        <v>414</v>
      </c>
      <c r="D17" s="373">
        <v>28024699.379999999</v>
      </c>
      <c r="E17" s="320"/>
      <c r="F17" s="374" t="s">
        <v>419</v>
      </c>
    </row>
    <row r="18" spans="2:6" ht="14.75" x14ac:dyDescent="0.6">
      <c r="B18" s="307">
        <v>3</v>
      </c>
      <c r="C18" s="372" t="s">
        <v>415</v>
      </c>
      <c r="D18" s="373">
        <v>2011041</v>
      </c>
      <c r="E18" s="320"/>
      <c r="F18" s="375" t="s">
        <v>420</v>
      </c>
    </row>
    <row r="19" spans="2:6" ht="14.75" x14ac:dyDescent="0.6">
      <c r="B19" s="307">
        <v>4</v>
      </c>
      <c r="C19" s="372" t="s">
        <v>416</v>
      </c>
      <c r="D19" s="373">
        <v>1097942</v>
      </c>
      <c r="E19" s="320"/>
      <c r="F19" s="374" t="s">
        <v>421</v>
      </c>
    </row>
    <row r="20" spans="2:6" ht="14.75" x14ac:dyDescent="0.6">
      <c r="B20" s="307">
        <v>5</v>
      </c>
      <c r="C20" s="372" t="s">
        <v>417</v>
      </c>
      <c r="D20" s="373">
        <v>10776544</v>
      </c>
      <c r="E20" s="320"/>
      <c r="F20" s="374" t="s">
        <v>422</v>
      </c>
    </row>
    <row r="21" spans="2:6" ht="14.75" x14ac:dyDescent="0.6">
      <c r="B21" s="307">
        <v>6</v>
      </c>
      <c r="C21" s="372" t="s">
        <v>418</v>
      </c>
      <c r="D21" s="373">
        <v>94892</v>
      </c>
      <c r="E21" s="320"/>
      <c r="F21" s="374" t="s">
        <v>423</v>
      </c>
    </row>
    <row r="22" spans="2:6" ht="14.75" x14ac:dyDescent="0.6">
      <c r="B22" s="307"/>
      <c r="C22" s="310"/>
      <c r="D22" s="308"/>
      <c r="E22" s="320"/>
      <c r="F22" s="309"/>
    </row>
    <row r="23" spans="2:6" ht="14.75" x14ac:dyDescent="0.6">
      <c r="B23" s="307"/>
      <c r="C23" s="310"/>
      <c r="D23" s="308"/>
      <c r="E23" s="320"/>
      <c r="F23" s="309"/>
    </row>
    <row r="24" spans="2:6" ht="14.75" x14ac:dyDescent="0.6">
      <c r="B24" s="307"/>
      <c r="C24" s="308"/>
      <c r="D24" s="308"/>
      <c r="E24" s="320"/>
      <c r="F24" s="309"/>
    </row>
    <row r="25" spans="2:6" ht="15.5" thickBot="1" x14ac:dyDescent="0.75">
      <c r="B25" s="311" t="s">
        <v>5</v>
      </c>
      <c r="C25" s="312" t="s">
        <v>136</v>
      </c>
      <c r="D25" s="377">
        <v>43196672</v>
      </c>
      <c r="E25" s="321"/>
      <c r="F25" s="313"/>
    </row>
    <row r="26" spans="2:6" ht="16.5" customHeight="1" thickBot="1" x14ac:dyDescent="0.75">
      <c r="B26" s="419" t="s">
        <v>137</v>
      </c>
      <c r="C26" s="420"/>
      <c r="D26" s="420"/>
      <c r="E26" s="420"/>
      <c r="F26" s="421"/>
    </row>
    <row r="27" spans="2:6" ht="14.75" x14ac:dyDescent="0.6">
      <c r="B27" s="314">
        <v>1</v>
      </c>
      <c r="C27" s="308" t="s">
        <v>424</v>
      </c>
      <c r="D27" s="371">
        <v>19163739</v>
      </c>
      <c r="E27" s="323"/>
      <c r="F27" s="376" t="s">
        <v>427</v>
      </c>
    </row>
    <row r="28" spans="2:6" ht="14.75" x14ac:dyDescent="0.6">
      <c r="B28" s="307">
        <v>2</v>
      </c>
      <c r="C28" s="308" t="s">
        <v>425</v>
      </c>
      <c r="D28" s="373">
        <v>0</v>
      </c>
      <c r="E28" s="320"/>
      <c r="F28" s="374"/>
    </row>
    <row r="29" spans="2:6" ht="14.75" x14ac:dyDescent="0.6">
      <c r="B29" s="307">
        <v>3</v>
      </c>
      <c r="C29" s="308" t="s">
        <v>426</v>
      </c>
      <c r="D29" s="373">
        <v>1266867</v>
      </c>
      <c r="E29" s="320"/>
      <c r="F29" s="374" t="s">
        <v>428</v>
      </c>
    </row>
    <row r="30" spans="2:6" ht="14.75" x14ac:dyDescent="0.6">
      <c r="B30" s="307"/>
      <c r="C30" s="308"/>
      <c r="D30" s="308"/>
      <c r="E30" s="320"/>
      <c r="F30" s="309"/>
    </row>
    <row r="31" spans="2:6" ht="14.75" x14ac:dyDescent="0.6">
      <c r="B31" s="307"/>
      <c r="C31" s="310"/>
      <c r="D31" s="308"/>
      <c r="E31" s="320"/>
      <c r="F31" s="309"/>
    </row>
    <row r="32" spans="2:6" ht="14.75" x14ac:dyDescent="0.6">
      <c r="B32" s="307"/>
      <c r="C32" s="308"/>
      <c r="D32" s="308"/>
      <c r="E32" s="320"/>
      <c r="F32" s="309"/>
    </row>
    <row r="33" spans="2:6" ht="14.75" x14ac:dyDescent="0.6">
      <c r="B33" s="307"/>
      <c r="C33" s="308"/>
      <c r="D33" s="308"/>
      <c r="E33" s="320"/>
      <c r="F33" s="309"/>
    </row>
    <row r="34" spans="2:6" ht="14.75" x14ac:dyDescent="0.6">
      <c r="B34" s="307"/>
      <c r="C34" s="308"/>
      <c r="D34" s="308"/>
      <c r="E34" s="320"/>
      <c r="F34" s="309"/>
    </row>
    <row r="35" spans="2:6" ht="15.5" thickBot="1" x14ac:dyDescent="0.75">
      <c r="B35" s="311" t="s">
        <v>5</v>
      </c>
      <c r="C35" s="312" t="s">
        <v>138</v>
      </c>
      <c r="D35" s="377">
        <v>24047563</v>
      </c>
      <c r="E35" s="321"/>
      <c r="F35" s="313"/>
    </row>
    <row r="36" spans="2:6" ht="16.5" customHeight="1" thickBot="1" x14ac:dyDescent="0.75">
      <c r="B36" s="419" t="s">
        <v>139</v>
      </c>
      <c r="C36" s="420"/>
      <c r="D36" s="420"/>
      <c r="E36" s="420"/>
      <c r="F36" s="421"/>
    </row>
    <row r="37" spans="2:6" ht="14.75" x14ac:dyDescent="0.6">
      <c r="B37" s="314">
        <v>1</v>
      </c>
      <c r="C37" s="378" t="s">
        <v>429</v>
      </c>
      <c r="D37" s="379">
        <v>5000000</v>
      </c>
      <c r="E37" s="323"/>
      <c r="F37" s="315"/>
    </row>
    <row r="38" spans="2:6" ht="14.75" x14ac:dyDescent="0.6">
      <c r="B38" s="307">
        <v>2</v>
      </c>
      <c r="C38" s="378" t="s">
        <v>430</v>
      </c>
      <c r="D38" s="373">
        <v>6062000</v>
      </c>
      <c r="E38" s="320"/>
      <c r="F38" s="309"/>
    </row>
    <row r="39" spans="2:6" ht="14.75" x14ac:dyDescent="0.6">
      <c r="B39" s="307">
        <v>3</v>
      </c>
      <c r="C39" s="378" t="s">
        <v>431</v>
      </c>
      <c r="D39" s="373">
        <v>6735000</v>
      </c>
      <c r="E39" s="320"/>
      <c r="F39" s="309"/>
    </row>
    <row r="40" spans="2:6" ht="14.75" x14ac:dyDescent="0.6">
      <c r="B40" s="307">
        <v>4</v>
      </c>
      <c r="C40" s="372" t="s">
        <v>432</v>
      </c>
      <c r="D40" s="373">
        <v>4969066</v>
      </c>
      <c r="E40" s="320"/>
      <c r="F40" s="309"/>
    </row>
    <row r="41" spans="2:6" ht="15.5" thickBot="1" x14ac:dyDescent="0.75">
      <c r="B41" s="316" t="s">
        <v>5</v>
      </c>
      <c r="C41" s="317" t="s">
        <v>140</v>
      </c>
      <c r="D41" s="380">
        <f>SUM(D37:D40)</f>
        <v>22766066</v>
      </c>
      <c r="E41" s="324"/>
      <c r="F41" s="318"/>
    </row>
    <row r="43" spans="2:6" ht="77.7" customHeight="1" x14ac:dyDescent="0.6">
      <c r="B43" s="417" t="s">
        <v>251</v>
      </c>
      <c r="C43" s="417"/>
      <c r="D43" s="417"/>
      <c r="E43" s="417"/>
      <c r="F43" s="417"/>
    </row>
    <row r="44" spans="2:6" ht="9.6999999999999993" customHeight="1" x14ac:dyDescent="0.6"/>
    <row r="45" spans="2:6" ht="28.2" customHeight="1" x14ac:dyDescent="0.6">
      <c r="B45" s="417" t="s">
        <v>376</v>
      </c>
      <c r="C45" s="417"/>
      <c r="D45" s="417"/>
      <c r="E45" s="417"/>
      <c r="F45" s="417"/>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9" workbookViewId="0">
      <selection activeCell="D7" sqref="D7"/>
    </sheetView>
  </sheetViews>
  <sheetFormatPr defaultColWidth="11" defaultRowHeight="13" x14ac:dyDescent="0.6"/>
  <cols>
    <col min="1" max="1" width="3.6796875" style="5" customWidth="1"/>
    <col min="2" max="2" width="7.6796875" style="5" customWidth="1"/>
    <col min="3" max="3" width="82.81640625" style="5" customWidth="1"/>
    <col min="4" max="4" width="35.6796875" style="5" customWidth="1"/>
    <col min="5" max="5" width="35.31640625" style="5" customWidth="1"/>
    <col min="6" max="6" width="26.08984375" style="5" customWidth="1"/>
    <col min="7" max="16384" width="11" style="5"/>
  </cols>
  <sheetData>
    <row r="1" spans="2:6" ht="10.199999999999999" customHeight="1" x14ac:dyDescent="0.6"/>
    <row r="2" spans="2:6" ht="16" x14ac:dyDescent="0.8">
      <c r="B2" s="72" t="str">
        <f>+Přehled!B2</f>
        <v>KK INVESTMENT PARTNERS, a.s.</v>
      </c>
      <c r="D2" s="285" t="s">
        <v>224</v>
      </c>
    </row>
    <row r="3" spans="2:6" ht="10.199999999999999" customHeight="1" x14ac:dyDescent="0.6"/>
    <row r="4" spans="2:6" ht="16" x14ac:dyDescent="0.8">
      <c r="B4" s="41" t="s">
        <v>258</v>
      </c>
      <c r="C4" s="47"/>
      <c r="D4" s="47"/>
      <c r="E4" s="47"/>
      <c r="F4" s="43"/>
    </row>
    <row r="5" spans="2:6" ht="37.950000000000003" customHeight="1" x14ac:dyDescent="0.75">
      <c r="B5" s="422" t="s">
        <v>278</v>
      </c>
      <c r="C5" s="423"/>
      <c r="D5" s="423"/>
      <c r="E5"/>
    </row>
    <row r="6" spans="2:6" ht="16.2" customHeight="1" x14ac:dyDescent="0.75">
      <c r="B6" s="181" t="s">
        <v>226</v>
      </c>
      <c r="C6" s="15"/>
      <c r="E6" s="66"/>
    </row>
    <row r="7" spans="2:6" ht="16.2" customHeight="1" x14ac:dyDescent="0.75">
      <c r="B7" s="38" t="s">
        <v>40</v>
      </c>
      <c r="C7" s="39"/>
      <c r="D7" s="381">
        <f>'IF RM1'!D7</f>
        <v>45657</v>
      </c>
      <c r="E7" s="47"/>
      <c r="F7" s="43"/>
    </row>
    <row r="8" spans="2:6" ht="15.5" thickBot="1" x14ac:dyDescent="0.9">
      <c r="B8" s="14"/>
      <c r="C8" s="15"/>
    </row>
    <row r="9" spans="2:6" ht="14.75" x14ac:dyDescent="0.75">
      <c r="C9"/>
      <c r="D9" s="36" t="s">
        <v>0</v>
      </c>
      <c r="E9" s="36" t="s">
        <v>382</v>
      </c>
      <c r="F9" s="36" t="s">
        <v>2</v>
      </c>
    </row>
    <row r="10" spans="2:6" ht="15.5" thickBot="1" x14ac:dyDescent="0.9">
      <c r="C10"/>
      <c r="D10" s="355" t="s">
        <v>380</v>
      </c>
      <c r="E10" s="355" t="s">
        <v>381</v>
      </c>
      <c r="F10" s="355" t="s">
        <v>383</v>
      </c>
    </row>
    <row r="11" spans="2:6" ht="17.5" thickBot="1" x14ac:dyDescent="0.9">
      <c r="B11" s="349"/>
      <c r="C11" s="350" t="s">
        <v>394</v>
      </c>
      <c r="D11" s="356" t="s">
        <v>379</v>
      </c>
      <c r="E11" s="357" t="s">
        <v>379</v>
      </c>
      <c r="F11" s="357" t="s">
        <v>379</v>
      </c>
    </row>
    <row r="12" spans="2:6" ht="14.75" x14ac:dyDescent="0.6">
      <c r="B12" s="343">
        <v>1</v>
      </c>
      <c r="C12" s="344" t="s">
        <v>141</v>
      </c>
      <c r="D12" s="97" t="s">
        <v>408</v>
      </c>
      <c r="E12" s="97"/>
      <c r="F12" s="97"/>
    </row>
    <row r="13" spans="2:6" ht="14.75" x14ac:dyDescent="0.6">
      <c r="B13" s="98">
        <v>2</v>
      </c>
      <c r="C13" s="3" t="s">
        <v>142</v>
      </c>
      <c r="D13" s="123" t="s">
        <v>433</v>
      </c>
      <c r="E13" s="123"/>
      <c r="F13" s="123"/>
    </row>
    <row r="14" spans="2:6" ht="14.75" x14ac:dyDescent="0.6">
      <c r="B14" s="98">
        <v>3</v>
      </c>
      <c r="C14" s="3" t="s">
        <v>143</v>
      </c>
      <c r="D14" s="123" t="s">
        <v>434</v>
      </c>
      <c r="E14" s="123"/>
      <c r="F14" s="123"/>
    </row>
    <row r="15" spans="2:6" ht="14.75" x14ac:dyDescent="0.6">
      <c r="B15" s="98">
        <v>4</v>
      </c>
      <c r="C15" s="3" t="s">
        <v>144</v>
      </c>
      <c r="D15" s="123" t="s">
        <v>435</v>
      </c>
      <c r="E15" s="123"/>
      <c r="F15" s="123"/>
    </row>
    <row r="16" spans="2:6" ht="14.75" x14ac:dyDescent="0.6">
      <c r="B16" s="98">
        <v>5</v>
      </c>
      <c r="C16" s="9" t="s">
        <v>266</v>
      </c>
      <c r="D16" s="123" t="s">
        <v>436</v>
      </c>
      <c r="E16" s="123"/>
      <c r="F16" s="123"/>
    </row>
    <row r="17" spans="2:6" ht="14.75" x14ac:dyDescent="0.6">
      <c r="B17" s="98">
        <v>6</v>
      </c>
      <c r="C17" s="3" t="s">
        <v>260</v>
      </c>
      <c r="D17" s="123">
        <v>5</v>
      </c>
      <c r="E17" s="123"/>
      <c r="F17" s="123"/>
    </row>
    <row r="18" spans="2:6" ht="14.75" x14ac:dyDescent="0.6">
      <c r="B18" s="98">
        <v>7</v>
      </c>
      <c r="C18" s="3" t="s">
        <v>145</v>
      </c>
      <c r="D18" s="123">
        <v>1000</v>
      </c>
      <c r="E18" s="123"/>
      <c r="F18" s="123"/>
    </row>
    <row r="19" spans="2:6" ht="14.75" x14ac:dyDescent="0.6">
      <c r="B19" s="98">
        <v>8</v>
      </c>
      <c r="C19" s="3" t="s">
        <v>146</v>
      </c>
      <c r="D19" s="123">
        <v>5000</v>
      </c>
      <c r="E19" s="123"/>
      <c r="F19" s="123"/>
    </row>
    <row r="20" spans="2:6" ht="14.75" x14ac:dyDescent="0.6">
      <c r="B20" s="98">
        <v>9</v>
      </c>
      <c r="C20" s="3" t="s">
        <v>147</v>
      </c>
      <c r="D20" s="123" t="s">
        <v>437</v>
      </c>
      <c r="E20" s="123"/>
      <c r="F20" s="123"/>
    </row>
    <row r="21" spans="2:6" ht="14.75" x14ac:dyDescent="0.6">
      <c r="B21" s="98">
        <v>10</v>
      </c>
      <c r="C21" s="3" t="s">
        <v>148</v>
      </c>
      <c r="D21" s="123" t="s">
        <v>438</v>
      </c>
      <c r="E21" s="123"/>
      <c r="F21" s="123"/>
    </row>
    <row r="22" spans="2:6" ht="14.75" x14ac:dyDescent="0.6">
      <c r="B22" s="98">
        <v>11</v>
      </c>
      <c r="C22" s="3" t="s">
        <v>149</v>
      </c>
      <c r="D22" s="382">
        <v>35451</v>
      </c>
      <c r="E22" s="123"/>
      <c r="F22" s="123"/>
    </row>
    <row r="23" spans="2:6" ht="14.75" x14ac:dyDescent="0.6">
      <c r="B23" s="98">
        <v>12</v>
      </c>
      <c r="C23" s="3" t="s">
        <v>150</v>
      </c>
      <c r="D23" s="123" t="s">
        <v>439</v>
      </c>
      <c r="E23" s="123"/>
      <c r="F23" s="123"/>
    </row>
    <row r="24" spans="2:6" ht="14.75" x14ac:dyDescent="0.6">
      <c r="B24" s="98">
        <v>13</v>
      </c>
      <c r="C24" s="3" t="s">
        <v>151</v>
      </c>
      <c r="D24" s="123" t="s">
        <v>437</v>
      </c>
      <c r="E24" s="123"/>
      <c r="F24" s="123"/>
    </row>
    <row r="25" spans="2:6" ht="14.75" x14ac:dyDescent="0.6">
      <c r="B25" s="98">
        <v>14</v>
      </c>
      <c r="C25" s="3" t="s">
        <v>152</v>
      </c>
      <c r="D25" s="123" t="s">
        <v>437</v>
      </c>
      <c r="E25" s="123"/>
      <c r="F25" s="123"/>
    </row>
    <row r="26" spans="2:6" ht="14.75" x14ac:dyDescent="0.6">
      <c r="B26" s="98">
        <v>15</v>
      </c>
      <c r="C26" s="3" t="s">
        <v>153</v>
      </c>
      <c r="D26" s="123" t="s">
        <v>437</v>
      </c>
      <c r="E26" s="123"/>
      <c r="F26" s="123"/>
    </row>
    <row r="27" spans="2:6" ht="14.75" x14ac:dyDescent="0.6">
      <c r="B27" s="98">
        <v>16</v>
      </c>
      <c r="C27" s="3" t="s">
        <v>154</v>
      </c>
      <c r="D27" s="123" t="s">
        <v>437</v>
      </c>
      <c r="E27" s="123"/>
      <c r="F27" s="123"/>
    </row>
    <row r="28" spans="2:6" ht="14.75" x14ac:dyDescent="0.6">
      <c r="B28" s="98"/>
      <c r="C28" s="8" t="s">
        <v>155</v>
      </c>
      <c r="D28" s="124"/>
      <c r="E28" s="124"/>
      <c r="F28" s="124"/>
    </row>
    <row r="29" spans="2:6" ht="14.75" x14ac:dyDescent="0.6">
      <c r="B29" s="98">
        <v>17</v>
      </c>
      <c r="C29" s="3" t="s">
        <v>156</v>
      </c>
      <c r="D29" s="123" t="s">
        <v>440</v>
      </c>
      <c r="E29" s="123"/>
      <c r="F29" s="123"/>
    </row>
    <row r="30" spans="2:6" ht="14.75" x14ac:dyDescent="0.6">
      <c r="B30" s="98">
        <v>18</v>
      </c>
      <c r="C30" s="3" t="s">
        <v>157</v>
      </c>
      <c r="D30" s="123" t="s">
        <v>437</v>
      </c>
      <c r="E30" s="123"/>
      <c r="F30" s="123"/>
    </row>
    <row r="31" spans="2:6" ht="14.75" x14ac:dyDescent="0.6">
      <c r="B31" s="98">
        <v>19</v>
      </c>
      <c r="C31" s="3" t="s">
        <v>158</v>
      </c>
      <c r="D31" s="123" t="s">
        <v>441</v>
      </c>
      <c r="E31" s="123"/>
      <c r="F31" s="123"/>
    </row>
    <row r="32" spans="2:6" ht="14.75" x14ac:dyDescent="0.6">
      <c r="B32" s="98">
        <v>20</v>
      </c>
      <c r="C32" s="3" t="s">
        <v>159</v>
      </c>
      <c r="D32" s="123" t="s">
        <v>442</v>
      </c>
      <c r="E32" s="123"/>
      <c r="F32" s="123"/>
    </row>
    <row r="33" spans="2:6" ht="14.75" x14ac:dyDescent="0.6">
      <c r="B33" s="98">
        <v>21</v>
      </c>
      <c r="C33" s="3" t="s">
        <v>160</v>
      </c>
      <c r="D33" s="123" t="s">
        <v>442</v>
      </c>
      <c r="E33" s="123"/>
      <c r="F33" s="123"/>
    </row>
    <row r="34" spans="2:6" ht="14.75" x14ac:dyDescent="0.6">
      <c r="B34" s="98">
        <v>22</v>
      </c>
      <c r="C34" s="3" t="s">
        <v>161</v>
      </c>
      <c r="D34" s="123" t="s">
        <v>441</v>
      </c>
      <c r="E34" s="123"/>
      <c r="F34" s="123"/>
    </row>
    <row r="35" spans="2:6" ht="14.75" x14ac:dyDescent="0.6">
      <c r="B35" s="98">
        <v>23</v>
      </c>
      <c r="C35" s="3" t="s">
        <v>162</v>
      </c>
      <c r="D35" s="123" t="s">
        <v>443</v>
      </c>
      <c r="E35" s="123"/>
      <c r="F35" s="123"/>
    </row>
    <row r="36" spans="2:6" ht="14.75" x14ac:dyDescent="0.6">
      <c r="B36" s="98">
        <v>24</v>
      </c>
      <c r="C36" s="3" t="s">
        <v>163</v>
      </c>
      <c r="D36" s="123" t="s">
        <v>444</v>
      </c>
      <c r="E36" s="123"/>
      <c r="F36" s="123"/>
    </row>
    <row r="37" spans="2:6" ht="14.75" x14ac:dyDescent="0.6">
      <c r="B37" s="98">
        <v>25</v>
      </c>
      <c r="C37" s="3" t="s">
        <v>164</v>
      </c>
      <c r="D37" s="123" t="s">
        <v>437</v>
      </c>
      <c r="E37" s="123"/>
      <c r="F37" s="123"/>
    </row>
    <row r="38" spans="2:6" ht="14.75" x14ac:dyDescent="0.6">
      <c r="B38" s="98">
        <v>26</v>
      </c>
      <c r="C38" s="3" t="s">
        <v>165</v>
      </c>
      <c r="D38" s="123" t="s">
        <v>437</v>
      </c>
      <c r="E38" s="123"/>
      <c r="F38" s="123"/>
    </row>
    <row r="39" spans="2:6" ht="14.75" x14ac:dyDescent="0.6">
      <c r="B39" s="98">
        <v>27</v>
      </c>
      <c r="C39" s="3" t="s">
        <v>166</v>
      </c>
      <c r="D39" s="123" t="s">
        <v>437</v>
      </c>
      <c r="E39" s="123"/>
      <c r="F39" s="123"/>
    </row>
    <row r="40" spans="2:6" ht="14.75" x14ac:dyDescent="0.6">
      <c r="B40" s="98">
        <v>28</v>
      </c>
      <c r="C40" s="3" t="s">
        <v>167</v>
      </c>
      <c r="D40" s="123" t="s">
        <v>437</v>
      </c>
      <c r="E40" s="123"/>
      <c r="F40" s="123"/>
    </row>
    <row r="41" spans="2:6" ht="14.75" x14ac:dyDescent="0.6">
      <c r="B41" s="98">
        <v>29</v>
      </c>
      <c r="C41" s="3" t="s">
        <v>168</v>
      </c>
      <c r="D41" s="123" t="s">
        <v>437</v>
      </c>
      <c r="E41" s="123"/>
      <c r="F41" s="123"/>
    </row>
    <row r="42" spans="2:6" ht="14.75" x14ac:dyDescent="0.6">
      <c r="B42" s="98">
        <v>30</v>
      </c>
      <c r="C42" s="3" t="s">
        <v>169</v>
      </c>
      <c r="D42" s="123" t="s">
        <v>437</v>
      </c>
      <c r="E42" s="123"/>
      <c r="F42" s="123"/>
    </row>
    <row r="43" spans="2:6" ht="14.75" x14ac:dyDescent="0.6">
      <c r="B43" s="98">
        <v>31</v>
      </c>
      <c r="C43" s="3" t="s">
        <v>170</v>
      </c>
      <c r="D43" s="123" t="s">
        <v>437</v>
      </c>
      <c r="E43" s="123"/>
      <c r="F43" s="123"/>
    </row>
    <row r="44" spans="2:6" ht="14.75" x14ac:dyDescent="0.6">
      <c r="B44" s="98">
        <v>32</v>
      </c>
      <c r="C44" s="3" t="s">
        <v>171</v>
      </c>
      <c r="D44" s="123" t="s">
        <v>437</v>
      </c>
      <c r="E44" s="123"/>
      <c r="F44" s="123"/>
    </row>
    <row r="45" spans="2:6" ht="14.75" x14ac:dyDescent="0.6">
      <c r="B45" s="98">
        <v>33</v>
      </c>
      <c r="C45" s="3" t="s">
        <v>172</v>
      </c>
      <c r="D45" s="123" t="s">
        <v>437</v>
      </c>
      <c r="E45" s="123"/>
      <c r="F45" s="123"/>
    </row>
    <row r="46" spans="2:6" ht="14.75" x14ac:dyDescent="0.6">
      <c r="B46" s="98">
        <v>34</v>
      </c>
      <c r="C46" s="3" t="s">
        <v>173</v>
      </c>
      <c r="D46" s="123" t="s">
        <v>437</v>
      </c>
      <c r="E46" s="125"/>
      <c r="F46" s="125"/>
    </row>
    <row r="47" spans="2:6" ht="14.75" x14ac:dyDescent="0.6">
      <c r="B47" s="98">
        <v>35</v>
      </c>
      <c r="C47" s="3" t="s">
        <v>174</v>
      </c>
      <c r="D47" s="123" t="s">
        <v>437</v>
      </c>
      <c r="E47" s="123"/>
      <c r="F47" s="123"/>
    </row>
    <row r="48" spans="2:6" ht="14.75" x14ac:dyDescent="0.6">
      <c r="B48" s="98">
        <v>36</v>
      </c>
      <c r="C48" s="9" t="s">
        <v>175</v>
      </c>
      <c r="D48" s="123" t="s">
        <v>441</v>
      </c>
      <c r="E48" s="123"/>
      <c r="F48" s="123"/>
    </row>
    <row r="49" spans="2:6" ht="14.75" x14ac:dyDescent="0.6">
      <c r="B49" s="98">
        <v>37</v>
      </c>
      <c r="C49" s="3" t="s">
        <v>176</v>
      </c>
      <c r="D49" s="123" t="s">
        <v>437</v>
      </c>
      <c r="E49" s="123"/>
      <c r="F49" s="123"/>
    </row>
    <row r="50" spans="2:6" ht="15.5" thickBot="1" x14ac:dyDescent="0.75">
      <c r="B50" s="345">
        <v>38</v>
      </c>
      <c r="C50" s="346" t="s">
        <v>177</v>
      </c>
      <c r="D50" s="123" t="s">
        <v>445</v>
      </c>
      <c r="E50" s="347"/>
      <c r="F50" s="347"/>
    </row>
    <row r="51" spans="2:6" ht="25.95" customHeight="1" thickBot="1" x14ac:dyDescent="0.75">
      <c r="B51" s="424" t="s">
        <v>395</v>
      </c>
      <c r="C51" s="425"/>
      <c r="D51" s="425"/>
      <c r="E51" s="425"/>
      <c r="F51" s="426"/>
    </row>
    <row r="54" spans="2:6" x14ac:dyDescent="0.6">
      <c r="B54" s="5" t="s">
        <v>232</v>
      </c>
    </row>
    <row r="55" spans="2:6" x14ac:dyDescent="0.6">
      <c r="B55" s="5" t="s">
        <v>233</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17" sqref="D17"/>
    </sheetView>
  </sheetViews>
  <sheetFormatPr defaultRowHeight="14.75" x14ac:dyDescent="0.75"/>
  <cols>
    <col min="1" max="1" width="3.6796875" customWidth="1"/>
    <col min="3" max="3" width="60.5" customWidth="1"/>
    <col min="4" max="4" width="28.08984375" customWidth="1"/>
    <col min="5" max="5" width="8.08984375" customWidth="1"/>
    <col min="7" max="7" width="35.08984375" customWidth="1"/>
  </cols>
  <sheetData>
    <row r="1" spans="2:7" ht="10.199999999999999" customHeight="1" x14ac:dyDescent="0.75"/>
    <row r="2" spans="2:7" ht="16" x14ac:dyDescent="0.8">
      <c r="B2" s="72" t="str">
        <f>+Přehled!B2</f>
        <v>KK INVESTMENT PARTNERS, a.s.</v>
      </c>
      <c r="D2" s="285" t="s">
        <v>224</v>
      </c>
    </row>
    <row r="3" spans="2:7" ht="10.199999999999999" customHeight="1" x14ac:dyDescent="0.75"/>
    <row r="4" spans="2:7" ht="16" x14ac:dyDescent="0.8">
      <c r="B4" s="280" t="s">
        <v>252</v>
      </c>
      <c r="C4" s="328"/>
      <c r="D4" s="329"/>
      <c r="E4" s="58"/>
    </row>
    <row r="5" spans="2:7" ht="16.2" customHeight="1" x14ac:dyDescent="0.75">
      <c r="B5" s="181" t="s">
        <v>279</v>
      </c>
      <c r="C5" s="181"/>
      <c r="D5" s="181"/>
    </row>
    <row r="6" spans="2:7" ht="16.2" customHeight="1" x14ac:dyDescent="0.75">
      <c r="B6" s="181" t="s">
        <v>226</v>
      </c>
    </row>
    <row r="7" spans="2:7" ht="16.2" customHeight="1" x14ac:dyDescent="0.75">
      <c r="B7" s="38" t="s">
        <v>40</v>
      </c>
      <c r="C7" s="39"/>
      <c r="D7" s="381">
        <f>'IF RM1'!D7</f>
        <v>45657</v>
      </c>
      <c r="G7" s="65"/>
    </row>
    <row r="8" spans="2:7" x14ac:dyDescent="0.75">
      <c r="B8" s="14"/>
    </row>
    <row r="9" spans="2:7" x14ac:dyDescent="0.75">
      <c r="B9" s="14"/>
    </row>
    <row r="10" spans="2:7" ht="15.5" thickBot="1" x14ac:dyDescent="0.9">
      <c r="D10" s="86" t="s">
        <v>205</v>
      </c>
    </row>
    <row r="11" spans="2:7" ht="30" customHeight="1" thickBot="1" x14ac:dyDescent="0.9">
      <c r="B11" s="135"/>
      <c r="C11" s="136" t="s">
        <v>20</v>
      </c>
      <c r="D11" s="137" t="s">
        <v>396</v>
      </c>
    </row>
    <row r="12" spans="2:7" x14ac:dyDescent="0.75">
      <c r="B12" s="169">
        <v>1</v>
      </c>
      <c r="C12" s="170" t="s">
        <v>19</v>
      </c>
      <c r="D12" s="383">
        <v>3777750</v>
      </c>
    </row>
    <row r="13" spans="2:7" x14ac:dyDescent="0.75">
      <c r="B13" s="171">
        <v>2</v>
      </c>
      <c r="C13" s="172" t="s">
        <v>11</v>
      </c>
      <c r="D13" s="384">
        <v>5994934</v>
      </c>
    </row>
    <row r="14" spans="2:7" ht="15.5" thickBot="1" x14ac:dyDescent="0.9">
      <c r="B14" s="174">
        <v>3</v>
      </c>
      <c r="C14" s="175" t="s">
        <v>199</v>
      </c>
      <c r="D14" s="385">
        <v>1164309</v>
      </c>
    </row>
    <row r="15" spans="2:7" ht="15.5" thickBot="1" x14ac:dyDescent="0.9">
      <c r="B15" s="138"/>
      <c r="C15" s="427" t="s">
        <v>192</v>
      </c>
      <c r="D15" s="428"/>
    </row>
    <row r="16" spans="2:7" x14ac:dyDescent="0.75">
      <c r="B16" s="176">
        <v>4</v>
      </c>
      <c r="C16" s="177" t="s">
        <v>189</v>
      </c>
      <c r="D16" s="383">
        <v>1164309</v>
      </c>
    </row>
    <row r="17" spans="2:4" x14ac:dyDescent="0.75">
      <c r="B17" s="171">
        <v>5</v>
      </c>
      <c r="C17" s="172" t="s">
        <v>190</v>
      </c>
      <c r="D17" s="173">
        <v>0</v>
      </c>
    </row>
    <row r="18" spans="2:4" ht="15.5" thickBot="1" x14ac:dyDescent="0.9">
      <c r="B18" s="178">
        <v>6</v>
      </c>
      <c r="C18" s="179" t="s">
        <v>191</v>
      </c>
      <c r="D18" s="180">
        <v>0</v>
      </c>
    </row>
    <row r="20" spans="2:4" ht="15" customHeight="1" x14ac:dyDescent="0.75">
      <c r="B20" s="411" t="s">
        <v>384</v>
      </c>
      <c r="C20" s="411"/>
      <c r="D20" s="411"/>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Petr Křemen</cp:lastModifiedBy>
  <cp:lastPrinted>2022-11-30T15:29:30Z</cp:lastPrinted>
  <dcterms:created xsi:type="dcterms:W3CDTF">2021-08-25T10:20:42Z</dcterms:created>
  <dcterms:modified xsi:type="dcterms:W3CDTF">2025-05-09T08:42:01Z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