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defaultThemeVersion="124226"/>
  <mc:AlternateContent xmlns:mc="http://schemas.openxmlformats.org/markup-compatibility/2006">
    <mc:Choice Requires="x15">
      <x15ac:absPath xmlns:x15ac="http://schemas.microsoft.com/office/spreadsheetml/2010/11/ac" url="C:\Users\petr.kremen\Downloads\"/>
    </mc:Choice>
  </mc:AlternateContent>
  <xr:revisionPtr revIDLastSave="0" documentId="13_ncr:1_{DB9D89B8-072B-47C2-B117-F071DED37A89}" xr6:coauthVersionLast="47" xr6:coauthVersionMax="47" xr10:uidLastSave="{00000000-0000-0000-0000-000000000000}"/>
  <bookViews>
    <workbookView xWindow="1272" yWindow="-96" windowWidth="21864" windowHeight="13152" tabRatio="863" activeTab="4" xr2:uid="{00000000-000D-0000-FFFF-FFFF00000000}"/>
  </bookViews>
  <sheets>
    <sheet name="Přehled" sheetId="1" r:id="rId1"/>
    <sheet name="IF RM1" sheetId="21" r:id="rId2"/>
    <sheet name="IF RM2" sheetId="20" r:id="rId3"/>
    <sheet name="IF G1" sheetId="24" r:id="rId4"/>
    <sheet name="IF G2" sheetId="23" r:id="rId5"/>
    <sheet name="EU I CC1.01" sheetId="2" r:id="rId6"/>
    <sheet name="EU I CC2" sheetId="8" r:id="rId7"/>
    <sheet name="EU I CCA" sheetId="7" r:id="rId8"/>
    <sheet name="IF KP1" sheetId="30" r:id="rId9"/>
    <sheet name="IF KP2" sheetId="29" r:id="rId10"/>
    <sheet name="IF O1" sheetId="12" r:id="rId11"/>
    <sheet name="IF O2" sheetId="27" r:id="rId12"/>
    <sheet name="IF IP1" sheetId="3" r:id="rId13"/>
    <sheet name="IF IP2" sheetId="4" r:id="rId14"/>
    <sheet name="IF IP3" sheetId="5" r:id="rId15"/>
    <sheet name="IF IP4" sheetId="6" r:id="rId16"/>
  </sheets>
  <externalReferences>
    <externalReference r:id="rId17"/>
  </externalReferences>
  <definedNames>
    <definedName name="Contract_type">'[1]Drop-down'!$E$2:$E$3</definedName>
    <definedName name="Themes">'[1]Drop-down'!$C$2:$C$8</definedName>
    <definedName name="Type_Link">'[1]Drop-down'!$F$2:$F$7</definedName>
    <definedName name="YesNo">'[1]Drop-down'!$D$2:$D$3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3" i="27" l="1"/>
  <c r="E23" i="27"/>
  <c r="D41" i="8"/>
  <c r="D35" i="8"/>
  <c r="D25" i="8"/>
  <c r="D15" i="2" l="1"/>
  <c r="C7" i="6" l="1"/>
  <c r="E8" i="5"/>
  <c r="D8" i="4"/>
  <c r="F9" i="3"/>
  <c r="H8" i="27"/>
  <c r="E7" i="12"/>
  <c r="D7" i="30"/>
  <c r="D7" i="29"/>
  <c r="D7" i="7"/>
  <c r="F9" i="8"/>
  <c r="E7" i="2"/>
  <c r="D7" i="23"/>
  <c r="D8" i="24"/>
  <c r="D7" i="20"/>
  <c r="B2" i="24" l="1"/>
  <c r="B2" i="23"/>
  <c r="B2" i="2"/>
  <c r="B2" i="8"/>
  <c r="B2" i="7"/>
  <c r="B2" i="29"/>
  <c r="B2" i="30"/>
  <c r="B2" i="12"/>
  <c r="B2" i="27"/>
  <c r="B2" i="3"/>
  <c r="B2" i="4"/>
  <c r="B2" i="5"/>
  <c r="B2" i="6"/>
  <c r="B2" i="20"/>
  <c r="B2" i="21"/>
</calcChain>
</file>

<file path=xl/sharedStrings.xml><?xml version="1.0" encoding="utf-8"?>
<sst xmlns="http://schemas.openxmlformats.org/spreadsheetml/2006/main" count="601" uniqueCount="432">
  <si>
    <t>Country</t>
  </si>
  <si>
    <t>Economic sector</t>
  </si>
  <si>
    <t>Company name</t>
  </si>
  <si>
    <t>LEI</t>
  </si>
  <si>
    <t>Proportion of voting rights attached to shares held directly or indirectly as set out in Article 52(2)</t>
  </si>
  <si>
    <t>a</t>
  </si>
  <si>
    <t>b</t>
  </si>
  <si>
    <t>c</t>
  </si>
  <si>
    <t>d</t>
  </si>
  <si>
    <t>e</t>
  </si>
  <si>
    <t>Voting guidelines regarding the companies the shares of which are held in accordance with Art. 52(2): short summary and, if needed, links to non-confidential documents</t>
  </si>
  <si>
    <t>xxx</t>
  </si>
  <si>
    <t>IF IP1</t>
  </si>
  <si>
    <t>PROPORTION OF VOTING RIGHTS</t>
  </si>
  <si>
    <t>IF IP2</t>
  </si>
  <si>
    <t>VOTING BEHAVIOUR</t>
  </si>
  <si>
    <t>IF IP3</t>
  </si>
  <si>
    <t>PROXY ADVISOR FIRMS</t>
  </si>
  <si>
    <t>IF IP4</t>
  </si>
  <si>
    <t>VOTING GUIDELINES</t>
  </si>
  <si>
    <t>IF IP2 - VOTING BEHAVIOUR</t>
  </si>
  <si>
    <t>IF IP2.01 - TABLE ON THE DESCRIPTION OF VOTING BEHAVIOUR</t>
  </si>
  <si>
    <t>Row</t>
  </si>
  <si>
    <t>Item</t>
  </si>
  <si>
    <t>Value</t>
  </si>
  <si>
    <t>Number of relevant companies in the scope of disclosure</t>
  </si>
  <si>
    <t>Number of general meetings in the scope of disclosure during the past year</t>
  </si>
  <si>
    <t>Number of general meetings in the scope of disclosure in which the firm has voted during the past year</t>
  </si>
  <si>
    <t>Does the investment firm inform the company of negative votes prior to the general meeting?</t>
  </si>
  <si>
    <t>Proportion of in-person vote used by the firm</t>
  </si>
  <si>
    <t>Proportion of vote by mail or electronic vote used by the firm</t>
  </si>
  <si>
    <t>On a consolidated basis, does the investment firm group possess a policy regarding conflicts of interests between relevant entities of the group?</t>
  </si>
  <si>
    <t>If yes, summary of this policy</t>
  </si>
  <si>
    <t>IF IP2.02 - TEMPLATE ON VOTING BEHAVIOUR</t>
  </si>
  <si>
    <t>Number</t>
  </si>
  <si>
    <t>Percentage</t>
  </si>
  <si>
    <t>General meetings resolutions:</t>
  </si>
  <si>
    <t>the firm has approved</t>
  </si>
  <si>
    <t>the firm has opposed</t>
  </si>
  <si>
    <t>in which the firm has abstained</t>
  </si>
  <si>
    <t>General meetings in which the firm has opposed at least one resolution</t>
  </si>
  <si>
    <t>IF IP2.03 - TABLE ON EXPLANATION OF THE VOTES</t>
  </si>
  <si>
    <t>Departments or roles in the investment firm that take part in deciding a voting position</t>
  </si>
  <si>
    <t>Description of the validation process for negative votes</t>
  </si>
  <si>
    <t>Number of full time equivalents used to analyse resolutions and examine voting records, excluding external resources such as proxy advisor firms</t>
  </si>
  <si>
    <t>Explanation of any material change in the rate of approval</t>
  </si>
  <si>
    <t>List of publicly available investment policy documents describing the investment firm's objectives</t>
  </si>
  <si>
    <t>If relevant, certification of the firm's investment policy</t>
  </si>
  <si>
    <t>IF IP2.04 - TEMPLATE ON VOTING BEHAVIOUR IN RESOLUTIONS BY THEME</t>
  </si>
  <si>
    <t>Voted for</t>
  </si>
  <si>
    <t>Voted against</t>
  </si>
  <si>
    <t>Abstained</t>
  </si>
  <si>
    <t>Total</t>
  </si>
  <si>
    <t>Voted resolutions by theme during the past year:</t>
  </si>
  <si>
    <t>Board structure</t>
  </si>
  <si>
    <t>Executive remuneration</t>
  </si>
  <si>
    <t>Auditors</t>
  </si>
  <si>
    <t>Environment, social, ethics</t>
  </si>
  <si>
    <t>Capital transactions</t>
  </si>
  <si>
    <t>External resolutions</t>
  </si>
  <si>
    <t>Other</t>
  </si>
  <si>
    <t xml:space="preserve">IF IP2.05 - TEMPLATE ON THE RATIO OF APPROVED PROPOSALS </t>
  </si>
  <si>
    <t>Percentage of resolutions put forward by the administrative or management body that are approved by the firm</t>
  </si>
  <si>
    <t>Percentage of resolutions put forward by shareholders that are approved by the firm</t>
  </si>
  <si>
    <t>IF IP3 - PROXY ADVISOR FIRMS</t>
  </si>
  <si>
    <t>IF IP3.01 - TABLE ON THE LIST OF PROXY ADVISOR FIRMS</t>
  </si>
  <si>
    <t>Name of proxy advisor firm</t>
  </si>
  <si>
    <t>Identifier of proxy advisor firm</t>
  </si>
  <si>
    <t>Contract type</t>
  </si>
  <si>
    <t>Investments associated with the proxy advisor firm</t>
  </si>
  <si>
    <t>Themes of resolutions in which the proxy firm gave voting recommendations in the past year</t>
  </si>
  <si>
    <t>Please insert additional rows as needed.</t>
  </si>
  <si>
    <t xml:space="preserve">IF IP3.02 - TABLE ON THE LINKS WITH PROXY ADVISOR FIRMS </t>
  </si>
  <si>
    <t>Relevant undertakings with which the proxy advisor firm has links</t>
  </si>
  <si>
    <t>Type of link</t>
  </si>
  <si>
    <t>If relevant, policy regarding conflicts of interests with the proxy advisor firm</t>
  </si>
  <si>
    <t>Kapitálové požadavky</t>
  </si>
  <si>
    <t>Požadavek dle fixních režijních nákladů</t>
  </si>
  <si>
    <t>Volný text</t>
  </si>
  <si>
    <t>IF O1</t>
  </si>
  <si>
    <t>IF O2</t>
  </si>
  <si>
    <t>Volný text nebo hodnoty</t>
  </si>
  <si>
    <t xml:space="preserve">Název </t>
  </si>
  <si>
    <t>Cíle a zásady řízení rizik</t>
  </si>
  <si>
    <t>Správa a řízení</t>
  </si>
  <si>
    <t>Trvalý minimální kapitálový požadavek</t>
  </si>
  <si>
    <t>Částka</t>
  </si>
  <si>
    <t>Položka</t>
  </si>
  <si>
    <t>Vazba na legislativu</t>
  </si>
  <si>
    <t>IF KP1</t>
  </si>
  <si>
    <t>IF KP2</t>
  </si>
  <si>
    <t>IF RM1</t>
  </si>
  <si>
    <t>IF RM2</t>
  </si>
  <si>
    <t>Zkratka šablony/ tabulky</t>
  </si>
  <si>
    <t>ano/ne</t>
  </si>
  <si>
    <t>IF G1</t>
  </si>
  <si>
    <t>IF G2</t>
  </si>
  <si>
    <t>Politika různorodosti a zřízení výboru pro rizika</t>
  </si>
  <si>
    <t>IF G2:  Politika různorodosti a zřízení výboru pro rizika</t>
  </si>
  <si>
    <t>Politika různorodosti s ohledem na výběr členů vedoucího orgánu:</t>
  </si>
  <si>
    <t>Výbor pro rizika</t>
  </si>
  <si>
    <t>Nejdůležitější charakteristiky systému odměňování</t>
  </si>
  <si>
    <t>Zásady pro výplatu odměn prostřednictvím nástrojů</t>
  </si>
  <si>
    <t>Prahy významnosti pro aplikaci požadavku na zveřejnění:</t>
  </si>
  <si>
    <t>2) zveřejní se pouze společnosti, jejichž akcie jsou přijaty k obchodování na regulovaném trhu a investiční podnik drží hlasovací práva přesahující 5% všech hlasovacích práv vydaných společností.</t>
  </si>
  <si>
    <t>Ze zveřejnění jsou vyloučeny akcie ve správě investičního podniku, u kterých si akcionáři ponechali hlasovací práva (na základě smluvního ujednání zakazujícího investičnímu podniku hlasovat jejich jménem).</t>
  </si>
  <si>
    <t>Komentář k uveřejňování investiční politiky:</t>
  </si>
  <si>
    <t>Informace platné k datu:</t>
  </si>
  <si>
    <t>Počet členů výboru pro rizika</t>
  </si>
  <si>
    <t>Počet zasedání výboru pro rizika za rok</t>
  </si>
  <si>
    <t>dynamická tabulka - počet řádků se přizpůsobí podle počtu členů vedoucího orgánu OCP</t>
  </si>
  <si>
    <t>Ostatní vybraní pracovníci</t>
  </si>
  <si>
    <t>Pevné složky odměn celkem (v CZK) v roce N</t>
  </si>
  <si>
    <t>z toho: hotovost</t>
  </si>
  <si>
    <t>z toho: akcie nebo obdobné vlastnické podíly</t>
  </si>
  <si>
    <t>z toho: další nástroje vedlejšího kapitálu tier 1 nebo nástrojů kapitálu tier 2 nebo jiných nástrojů, které lze plně přeměnit na nástroje zahrnované do kmenového kapitálu tier 1 nebo odepsat, a které odpovídajícím způsobem odráží úvěrovou kvalitu OCP při jeho trvání</t>
  </si>
  <si>
    <t>z toho: nepeněžní nástroje, které odrážejí strukturu nástrojů spravovaných portfolií</t>
  </si>
  <si>
    <t>z toho: schválené alternativní nástroje</t>
  </si>
  <si>
    <t>z toho: jiné formy</t>
  </si>
  <si>
    <t>Pohyblivé složky odměn celkem (v CZK) v roce N</t>
  </si>
  <si>
    <t>z toho: s oddálenou splatností</t>
  </si>
  <si>
    <t>z toho: budou vyplaceny v roce N</t>
  </si>
  <si>
    <t>z toho: budou vyplaceny v následujících letech</t>
  </si>
  <si>
    <t>Celková výše snížení pohyblivé složky odměn s oddálenou splatností na základě následné úpravy, přičemž k snížení došlo v roce N s ohledem na pohyblivou složku s oddálenou spatností přiznanou před rokem N, která měla být vyplacena v roce N</t>
  </si>
  <si>
    <t>Celková zaručená pohyblivá složka odměny v roce N</t>
  </si>
  <si>
    <t>Celková výše odstupného přiznaného v letech před rokem N a vyplaceného v roce N</t>
  </si>
  <si>
    <t>Celková výše odstupného přiznaného v roce N</t>
  </si>
  <si>
    <t>z toho: odstupné s oddálenou splatností přiznané v roce N</t>
  </si>
  <si>
    <t>Zaručená pohyblivá složka odměny v roce N - celkový počet příjemců</t>
  </si>
  <si>
    <t>Odstupné přiznané v roce N - celkový počet příjemců</t>
  </si>
  <si>
    <t>Nejvyšší výše odstupného přiznaného v roce N jednotlivci</t>
  </si>
  <si>
    <t>Další informace o celkové výši pohyblivých složek odměny (veškeré níže uvedené částky musejí být uvedené výše v rámci celkové pohyblivé složky odměňování)</t>
  </si>
  <si>
    <t>Rok plnění, za který jsou odměny přiznány (rok N)</t>
  </si>
  <si>
    <t xml:space="preserve">body i) a ii) </t>
  </si>
  <si>
    <t>bod iii)</t>
  </si>
  <si>
    <t>bod iv)</t>
  </si>
  <si>
    <t xml:space="preserve">bod v) </t>
  </si>
  <si>
    <t>bod vi)</t>
  </si>
  <si>
    <t>Celková výše dosud nevyplacených pohyblivých složek odměn s oddálenou splatností přiznaných v předchozích období plnění a ne v roce N.</t>
  </si>
  <si>
    <t>bod vii)</t>
  </si>
  <si>
    <t>písm. a)</t>
  </si>
  <si>
    <t>Kritéria pro převedení odměny (vesting)</t>
  </si>
  <si>
    <t>Zásady pro oddálení splatnosti odměny (deferral)</t>
  </si>
  <si>
    <t>Kritéria pro přiznání pohyblivé složky odměny</t>
  </si>
  <si>
    <t>Způsob zajištění toho, že zásady odměňování jsou genderově neutrální</t>
  </si>
  <si>
    <t>písm. b)</t>
  </si>
  <si>
    <t>návětí</t>
  </si>
  <si>
    <t>Složení regulatorního kapitálu</t>
  </si>
  <si>
    <t>EU I CC2</t>
  </si>
  <si>
    <t>Kapitál: Sesouhlasení regulatorního kapitálu s rozvahou v auditované účetní závěrce</t>
  </si>
  <si>
    <t>EU I CCA</t>
  </si>
  <si>
    <t>a)</t>
  </si>
  <si>
    <t>b)</t>
  </si>
  <si>
    <t>Výše</t>
  </si>
  <si>
    <t>Zdroj založený na referenčních číslech/písmenech rozvahy v auditované účetní závěrce</t>
  </si>
  <si>
    <t xml:space="preserve">Kmenový kapitál tier 1: nástroje a rezervy                                      </t>
  </si>
  <si>
    <t>KAPITÁL</t>
  </si>
  <si>
    <t>KAPITÁL TIER 1</t>
  </si>
  <si>
    <t>KMENOVÝ KAPITÁL TIER 1</t>
  </si>
  <si>
    <t>Zcela splacené kapitálové nástroje</t>
  </si>
  <si>
    <t>Emisní ážio</t>
  </si>
  <si>
    <t>Nerozdělený zisk</t>
  </si>
  <si>
    <t>Kumulovaný ostatní úplný výsledek hospodaření</t>
  </si>
  <si>
    <t>Ostatní fondy</t>
  </si>
  <si>
    <t>Menšinový podíl uznaný v kapitálu CET1</t>
  </si>
  <si>
    <t>Úpravy kmenového kapitálu tier 1 v důsledku obezřetnostních filtrů</t>
  </si>
  <si>
    <t>(–) ODPOČTY OD KMENOVÉHO KAPITÁLU TIER 1 CELKEM</t>
  </si>
  <si>
    <t>(–) Vlastní nástroje zahrnované do kmenového kapitálu tier 1</t>
  </si>
  <si>
    <t>(–) Přímé kapitálové investice do nástrojů zahrnovaných do kmenového kapitálu tier 1</t>
  </si>
  <si>
    <t>(–) Nepřímé kapitálové investice do nástrojů zahrnovaných do kmenového kapitálu tier 1</t>
  </si>
  <si>
    <t>(–) Syntetické kapitálové investice do nástrojů zahrnovaných do kmenového kapitálu tier 1</t>
  </si>
  <si>
    <t>(–) Ztráty běžného účetního roku</t>
  </si>
  <si>
    <t>(–) Goodwill</t>
  </si>
  <si>
    <t>(–) Jiná nehmotná aktiva</t>
  </si>
  <si>
    <t>(–) Odložené daňové pohledávky, které jsou závislé na budoucím zisku a nevyplývají z přechodných rozdílů, po zohlednění souvisejících daňových závazků</t>
  </si>
  <si>
    <t>(–) Kvalifikovaná účast mimo finanční sektor přesahující 15 % kapitálu</t>
  </si>
  <si>
    <t>(–) Celkové kvalifikované účasti v podnicích, které nejsou subjekty finančního sektoru, přesahující 60 % kapitálu</t>
  </si>
  <si>
    <t>(–) Nástroje zahrnované do kmenového kapitálu tier 1 subjektů finančního sektoru, v nichž instituce nemá významnou investici</t>
  </si>
  <si>
    <t>(–) Nástroje zahrnované do kmenového kapitálu tier 1 subjektů finančního sektoru, v nichž má instituce významnou investici</t>
  </si>
  <si>
    <t>(–) Aktiva penzijního fondu definovaných požitků</t>
  </si>
  <si>
    <t>(–) Ostatní odpočty</t>
  </si>
  <si>
    <t>KMENOVÝ KAPITÁL TIER 1: Ostatní kapitálové položky, odpočty od kapitálu a úpravy kapitálu</t>
  </si>
  <si>
    <t>VEDLEJŠÍ KAPITÁL TIER 1</t>
  </si>
  <si>
    <t>Plně uhrazené přímo vydané kapitálové nástroje</t>
  </si>
  <si>
    <t>(–) ODPOČTY OD VEDLEJŠÍHO KAPITÁLU TIER 1 CELKEM</t>
  </si>
  <si>
    <t>(–) Vlastní nástroje zahrnované do vedlejšího kapitálu tier 1</t>
  </si>
  <si>
    <t>(–) Přímé kapitálové investice do nástrojů zahrnovaných do vedlejšího kapitálu tier 1</t>
  </si>
  <si>
    <t>(–) Nepřímé kapitálové investice do nástrojů zahrnovaných do vedlejšího kapitálu tier 1</t>
  </si>
  <si>
    <t>(–) Syntetické kapitálové investice do nástrojů zahrnovaných do vedlejšího kapitálu tier 1</t>
  </si>
  <si>
    <t>(–) Nástroje zahrnované do vedlejšího kapitálu tier 1 subjektů finančního sektoru, v nichž instituce nemá významnou investici</t>
  </si>
  <si>
    <t>(–) Nástroje zahrnované do vedlejšího kapitálu tier 1 subjektů finančního sektoru, v nichž má instituce významnou investici</t>
  </si>
  <si>
    <t>Vedlejší kapitál tier 1: Ostatní kapitálové položky, odpočty od kapitálu a úpravy kapitálu</t>
  </si>
  <si>
    <t>KAPITÁL TIER 2</t>
  </si>
  <si>
    <t>(–) ODPOČTY OD KAPITÁLU TIER 2 CELKEM</t>
  </si>
  <si>
    <t>(–) Vlastní nástroje zahrnované do kapitálu tier 2</t>
  </si>
  <si>
    <t>(–) Přímé kapitálové investice do nástrojů zahrnovaných do kapitálu tier 2</t>
  </si>
  <si>
    <t>(–) Nepřímé kapitálové investice do nástrojů zahrnovaných do kapitálu tier 2</t>
  </si>
  <si>
    <t>(–) Syntetické kapitálové investice do nástrojů zahrnovaných do kapitálu tier 2</t>
  </si>
  <si>
    <t>(–) Nástroje zahrnované do kapitálu tier 2 subjektů finančního sektoru, v nichž instituce nemá významnou investici</t>
  </si>
  <si>
    <t>(–) Nástroje zahrnované do kapitálu tier 2 subjektů finančního sektoru, v nichž má instituce významnou investici</t>
  </si>
  <si>
    <t>Kapitál tier 2: Ostatní kapitálové položky, odpočty od kapitálu a úpravy kapitálu</t>
  </si>
  <si>
    <t>Rozvaha dle zveřejněné/ auditované účetní závěrky</t>
  </si>
  <si>
    <t>Podle regulatorní konsolidace</t>
  </si>
  <si>
    <t>Ke konci období</t>
  </si>
  <si>
    <t>Aktiva – rozdělení podle kategorií aktiv v rozvaze ve zveřejněné/auditované účetní závěrce</t>
  </si>
  <si>
    <t>Aktiva celkem</t>
  </si>
  <si>
    <t>Závazky – rozdělení podle kategorií závazků v rozvaze ve zveřejněné/auditované účetní závěrce</t>
  </si>
  <si>
    <t>Závazky celkem</t>
  </si>
  <si>
    <t>Vlastní kapitál</t>
  </si>
  <si>
    <t>Vlastní kapitál celkem</t>
  </si>
  <si>
    <t>Emitent</t>
  </si>
  <si>
    <t>Specifický identifikační kód (např. CUSIP, ISIN nebo Bloomberg v případě soukromé investice)</t>
  </si>
  <si>
    <t>Veřejná nebo soukromá investice</t>
  </si>
  <si>
    <t>Právní předpisy, jimiž se nástroj řídí</t>
  </si>
  <si>
    <t>Nominální hodnota nástroje</t>
  </si>
  <si>
    <t>Emisní cena</t>
  </si>
  <si>
    <t>Cena při splacení</t>
  </si>
  <si>
    <t>Účetní klasifikace</t>
  </si>
  <si>
    <t>Původní datum emise</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</si>
  <si>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</si>
  <si>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</si>
  <si>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</si>
  <si>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</si>
  <si>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to relevantní</t>
  </si>
  <si>
    <t>Kupony/dividendy</t>
  </si>
  <si>
    <t>Pevná nebo pohyblivá dividenda/kupon</t>
  </si>
  <si>
    <t>Kuponová sazba a případný související index</t>
  </si>
  <si>
    <t>Existence systému pozastavení výplaty dividend</t>
  </si>
  <si>
    <t xml:space="preserve">     Zcela podle uvážení, částečně podle uvážení nebo povinné (pokud jde o časový harmonogram)</t>
  </si>
  <si>
    <t xml:space="preserve">     Zcela podle uvážení, částečně podle uvážení nebo povinné (pokud jde o objem)</t>
  </si>
  <si>
    <t xml:space="preserve">     Existence navýšení či jiné pobídky ke splacení nástroje</t>
  </si>
  <si>
    <t xml:space="preserve">     Nekumulativní nebo kumulativní</t>
  </si>
  <si>
    <t>Konvertibilní nebo nekonvertibilní</t>
  </si>
  <si>
    <t xml:space="preserve">     V případě konvertibilního nástroje, rozhodná událost pro konverzi</t>
  </si>
  <si>
    <t xml:space="preserve">     V případě konvertibilního nástroje, konvertibilní zcela nebo částečně</t>
  </si>
  <si>
    <t xml:space="preserve">     V případě konvertibilního nástroje, konverzní faktor</t>
  </si>
  <si>
    <t xml:space="preserve">     V případě konvertibilního nástroje, povinná nebo nepovinná konverze</t>
  </si>
  <si>
    <t xml:space="preserve">     V případě konvertibilního nástroje upřesněte, na jaký typ nástroje lze dotyčný nástroj převést.</t>
  </si>
  <si>
    <t xml:space="preserve">     V případě konvertibilního nástroje uveďte emitenta nástroje, na nějž je dotyčný nástroj převeden.</t>
  </si>
  <si>
    <t>Možnost snížení účetní hodnoty</t>
  </si>
  <si>
    <t xml:space="preserve">     V případě snížení účetní hodnoty, rozhodná událost pro snížení účetní hodnoty</t>
  </si>
  <si>
    <t xml:space="preserve">     V případě snížení účetní hodnoty, snížení v celém rozsahu nebo částečné</t>
  </si>
  <si>
    <t xml:space="preserve">     V případě snížení účetní hodnoty, trvalé nebo dočasné snížení</t>
  </si>
  <si>
    <t xml:space="preserve">     V případě dočasného snížení účetní hodnoty, popis mechanismu zvýšení účetní hodnoty</t>
  </si>
  <si>
    <t>Rysy nesplňující požadavky</t>
  </si>
  <si>
    <t>V tomto případě uveďte rysy nesplňující požadavky.</t>
  </si>
  <si>
    <t>Odkaz na úplné znění podmínek nástroje (odkaz)</t>
  </si>
  <si>
    <t>(1) Není-li otázka relevantní, uveďte „nepoužije se“.</t>
  </si>
  <si>
    <t>Zpřístupňování informací o kapitálu</t>
  </si>
  <si>
    <t>Poznámka</t>
  </si>
  <si>
    <t>Uveřejňování investiční politiky</t>
  </si>
  <si>
    <t>1) rozvahová + podrozvahová aktiva příslušného investičního podniku (OCP) jsou vyšší než 100 milionů EUR (průměr za čtyřleté období bezprostředně předcházející danému finančnímu roku)</t>
  </si>
  <si>
    <t>Přehled</t>
  </si>
  <si>
    <t>(*)   Prováděcí nařízení Komise (EU) 2021/2284 ze dne 10. prosince 2021, kterým se stanoví prováděcí technické normy pro uplatňování nařízení Evropského parlamentu a Rady (EU) 2019/2033, pokud jde o podávání zpráv pro účely dohledu a zpřístupňování informací investičními podniky</t>
  </si>
  <si>
    <t>EU I CC2: Kapitál: Sesouhlasení regulatorního kapitálu s rozvahou v auditované účetní závěrce</t>
  </si>
  <si>
    <t>Celkový počet vybraných pracovníků vyjádřený v ekvivalentech plného pracovního úvazku</t>
  </si>
  <si>
    <r>
      <rPr>
        <vertAlign val="superscript"/>
        <sz val="10"/>
        <color theme="1"/>
        <rFont val="Calibri"/>
        <family val="2"/>
        <charset val="238"/>
        <scheme val="minor"/>
      </rPr>
      <t>4</t>
    </r>
    <r>
      <rPr>
        <sz val="10"/>
        <color theme="1"/>
        <rFont val="Calibri"/>
        <family val="2"/>
        <charset val="238"/>
        <scheme val="minor"/>
      </rPr>
      <t xml:space="preserve"> Pracovníci definováni v čl. 3 bod 27 směrnice (EU) 2019/2034.</t>
    </r>
  </si>
  <si>
    <r>
      <rPr>
        <vertAlign val="superscript"/>
        <sz val="10"/>
        <color theme="1"/>
        <rFont val="Calibri"/>
        <family val="2"/>
        <charset val="238"/>
        <scheme val="minor"/>
      </rPr>
      <t>5</t>
    </r>
    <r>
      <rPr>
        <sz val="10"/>
        <color theme="1"/>
        <rFont val="Calibri"/>
        <family val="2"/>
        <charset val="238"/>
        <scheme val="minor"/>
      </rPr>
      <t xml:space="preserve"> Počet fyzických osob; údaje ke konci roku.</t>
    </r>
  </si>
  <si>
    <t>dynamická tabulka - počet řádků se přizpůsobí podle počtu uveřejňovaných společností</t>
  </si>
  <si>
    <t>volný text</t>
  </si>
  <si>
    <t>součet K-faktorů ve vztahu k riziku pro zákazníka</t>
  </si>
  <si>
    <t>součet K-faktorů ve vztahu k riziku pro trh</t>
  </si>
  <si>
    <t>součet K-faktorů ve vztahu k riziku pro podnik</t>
  </si>
  <si>
    <t>Požadavek dle K-faktorů (v rozpadu ve vztahu k rizikům)</t>
  </si>
  <si>
    <t>Kapitálové požadavky - hodnocení přiměřenosti vnitřně stanoveného kapitálu</t>
  </si>
  <si>
    <t>Člen vedoucího orgánu - titul, jméno, příjmení, funkce</t>
  </si>
  <si>
    <t>Povinná osoba  vyplňuje: ANO/NE</t>
  </si>
  <si>
    <t>Cíle a zásady řízení rizik včetně strategie a procesů řízení rizik</t>
  </si>
  <si>
    <t xml:space="preserve">IF RM2:  Cíle a zásady řízení rizik </t>
  </si>
  <si>
    <r>
      <rPr>
        <sz val="11"/>
        <rFont val="Calibri"/>
        <family val="2"/>
        <charset val="238"/>
        <scheme val="minor"/>
      </rPr>
      <t>Cíle a zásady řízení</t>
    </r>
    <r>
      <rPr>
        <strike/>
        <sz val="11"/>
        <rFont val="Calibri"/>
        <family val="2"/>
        <charset val="238"/>
        <scheme val="minor"/>
      </rPr>
      <t xml:space="preserve"> </t>
    </r>
    <r>
      <rPr>
        <sz val="11"/>
        <rFont val="Calibri"/>
        <family val="2"/>
        <charset val="238"/>
        <scheme val="minor"/>
      </rPr>
      <t xml:space="preserve">rizik pro samostatnou kategorii rizik v </t>
    </r>
    <r>
      <rPr>
        <b/>
        <sz val="11"/>
        <rFont val="Calibri"/>
        <family val="2"/>
        <charset val="238"/>
        <scheme val="minor"/>
      </rPr>
      <t>části páté IFR "Likvidita"</t>
    </r>
    <r>
      <rPr>
        <sz val="11"/>
        <rFont val="Calibri"/>
        <family val="2"/>
        <charset val="238"/>
        <scheme val="minor"/>
      </rPr>
      <t>, včetně shrnutí strategií a procesů pro řízení těchto rizik</t>
    </r>
  </si>
  <si>
    <t>Celkový požadavek dle K-faktorů</t>
  </si>
  <si>
    <t>Uveřejní pouze OCP, jejichž hodnota rozvahových a podrozvahových aktiv je větší než 100 mil EUR (v průměru za předchozí 4 roky)</t>
  </si>
  <si>
    <t xml:space="preserve">Vazba na legislativu </t>
  </si>
  <si>
    <t>Výsledek interního postupu investičního podniku pro hodnocení kapitálové přiměřenosti včetně složení vedlejšího kapitálu na základě procesu dohledu podle čl. 39 odst. 2 písm. a) směrnice (EU) 2019/2034 (směrnice IFD)</t>
  </si>
  <si>
    <t>(*)  Návrh Regulačního technického standardu (RTS) ke zveřejňování informací o investiční politice investičních podniků, k jehož vypracování je zmocněna EBA podle čl. 52 odst. 3 IFR, která svou závěrečnou zprávu a návrh RTS o uveřejňování investiční politiky zveřejnila 19.10.2021 na svých webových stránkách. 
Link:  https://www.eba.europa.eu/eba-publishes-final-draft-regulatory-technical-standards-disclosure-investment-policy-investment</t>
  </si>
  <si>
    <t>1.  Výsledek interního postupu pro hodnocení kapitálové přiměřenosti</t>
  </si>
  <si>
    <t>2.  Složení dodatečně stanoveného kapitálu</t>
  </si>
  <si>
    <t>1. Shrnutí přístupu</t>
  </si>
  <si>
    <t>CZ verze bude doplněna po uveřejnění ITS v Úředním věstníku</t>
  </si>
  <si>
    <t>v jednotkách Kč</t>
  </si>
  <si>
    <t>Počet funkcí</t>
  </si>
  <si>
    <r>
      <t xml:space="preserve">Cíle a zásady řízení rizik pro samostatnou kategorii rizik v </t>
    </r>
    <r>
      <rPr>
        <b/>
        <sz val="11"/>
        <rFont val="Calibri"/>
        <family val="2"/>
        <charset val="238"/>
        <scheme val="minor"/>
      </rPr>
      <t>části třetí IFR "Kapitálové požadavky"</t>
    </r>
    <r>
      <rPr>
        <sz val="11"/>
        <rFont val="Calibri"/>
        <family val="2"/>
        <scheme val="minor"/>
      </rPr>
      <t>, včetně shrnutí strategií a procesů pro řízení těchto rizik(</t>
    </r>
    <r>
      <rPr>
        <sz val="11"/>
        <rFont val="Calibri"/>
        <family val="2"/>
      </rPr>
      <t>*)</t>
    </r>
  </si>
  <si>
    <t>(*) se zaměřením na riziko pro zákazníka, pro trh a pro podnik</t>
  </si>
  <si>
    <r>
      <t>Politika různorodosti s ohledem na výběr členů vedoucího orgánu, její cíle a jakékoli relevantní cíle stanovené v této politice a rozsah, v jakém bylo těchto cílů dosaženo(</t>
    </r>
    <r>
      <rPr>
        <sz val="11"/>
        <rFont val="Calibri"/>
        <family val="2"/>
      </rPr>
      <t>*)</t>
    </r>
  </si>
  <si>
    <r>
      <rPr>
        <vertAlign val="superscript"/>
        <sz val="10"/>
        <color theme="1"/>
        <rFont val="Calibri"/>
        <family val="2"/>
        <charset val="238"/>
        <scheme val="minor"/>
      </rPr>
      <t>2</t>
    </r>
    <r>
      <rPr>
        <sz val="10"/>
        <color theme="1"/>
        <rFont val="Calibri"/>
        <family val="2"/>
        <charset val="238"/>
        <scheme val="minor"/>
      </rPr>
      <t xml:space="preserve"> Tj. členové vedoucího orgánu v kontrolní funkci na nejvyšší úrovni konsolidace. Členy vedoucího orgánu v kontrolní funkci v ovládaných osobách je třeba zařadit mezi "ostatní vybrané pracovníky".</t>
    </r>
  </si>
  <si>
    <r>
      <t xml:space="preserve">Cíle a zásady řízení rizik pro samostatnou kategorii rizik v </t>
    </r>
    <r>
      <rPr>
        <b/>
        <sz val="11"/>
        <rFont val="Calibri"/>
        <family val="2"/>
        <charset val="238"/>
        <scheme val="minor"/>
      </rPr>
      <t>části čtvrté IFR "Riziko koncentrace"</t>
    </r>
    <r>
      <rPr>
        <sz val="11"/>
        <rFont val="Calibri"/>
        <family val="2"/>
        <charset val="238"/>
        <scheme val="minor"/>
      </rPr>
      <t>, včetně shrnutí strategií a procesů pro řízení těchto rizik</t>
    </r>
  </si>
  <si>
    <r>
      <t>Kvantitativní informace o vybraných pracovnících</t>
    </r>
    <r>
      <rPr>
        <b/>
        <vertAlign val="superscript"/>
        <sz val="11"/>
        <color rgb="FF000000"/>
        <rFont val="Calibri"/>
        <family val="2"/>
        <charset val="238"/>
        <scheme val="minor"/>
      </rPr>
      <t>1</t>
    </r>
  </si>
  <si>
    <r>
      <t>Vedoucí orgán v kontrolní funkci</t>
    </r>
    <r>
      <rPr>
        <b/>
        <vertAlign val="superscript"/>
        <sz val="11"/>
        <color theme="1"/>
        <rFont val="Calibri"/>
        <family val="2"/>
        <charset val="238"/>
        <scheme val="minor"/>
      </rPr>
      <t>2</t>
    </r>
  </si>
  <si>
    <r>
      <t>Vedoucí orgán v řídicí funkci</t>
    </r>
    <r>
      <rPr>
        <b/>
        <vertAlign val="superscript"/>
        <sz val="11"/>
        <color theme="1"/>
        <rFont val="Calibri"/>
        <family val="2"/>
        <charset val="238"/>
        <scheme val="minor"/>
      </rPr>
      <t>3</t>
    </r>
  </si>
  <si>
    <r>
      <t>Vrcholné řízení</t>
    </r>
    <r>
      <rPr>
        <b/>
        <vertAlign val="superscript"/>
        <sz val="11"/>
        <color theme="1"/>
        <rFont val="Calibri"/>
        <family val="2"/>
        <charset val="238"/>
        <scheme val="minor"/>
      </rPr>
      <t>4</t>
    </r>
  </si>
  <si>
    <r>
      <t>Pracovníci (počet)</t>
    </r>
    <r>
      <rPr>
        <b/>
        <vertAlign val="superscript"/>
        <sz val="11"/>
        <color rgb="FF000000"/>
        <rFont val="Calibri"/>
        <family val="2"/>
        <charset val="238"/>
        <scheme val="minor"/>
      </rPr>
      <t>5</t>
    </r>
  </si>
  <si>
    <r>
      <t xml:space="preserve">z toho: </t>
    </r>
    <r>
      <rPr>
        <sz val="11"/>
        <color theme="1"/>
        <rFont val="Calibri"/>
        <family val="2"/>
        <charset val="238"/>
        <scheme val="minor"/>
      </rPr>
      <t>nástroje spojené s akciemi nebo obdobné nepeněžní nástroje</t>
    </r>
  </si>
  <si>
    <r>
      <t>IF RM1:  Stručné prohlášení o riziku schválené</t>
    </r>
    <r>
      <rPr>
        <b/>
        <sz val="12"/>
        <color theme="1"/>
        <rFont val="Calibri"/>
        <family val="2"/>
        <scheme val="minor"/>
      </rPr>
      <t xml:space="preserve"> vedoucím orgánem</t>
    </r>
  </si>
  <si>
    <r>
      <t>Stručné prohlášení o riziku, schválené</t>
    </r>
    <r>
      <rPr>
        <sz val="11"/>
        <rFont val="Calibri"/>
        <family val="2"/>
        <scheme val="minor"/>
      </rPr>
      <t xml:space="preserve"> vedoucím orgánem investičního podniku, které výstižně popisuje celkový rizikový profil investičního podniku související se strategií podnikání.</t>
    </r>
  </si>
  <si>
    <t>Flexibilní/dynamická šablona (*)</t>
  </si>
  <si>
    <t>IF KP2:   Kapitálové požadavky -  hodnocení přiměřenosti vnitřně stanoveného kapitálu</t>
  </si>
  <si>
    <r>
      <t xml:space="preserve">Shrnutí přístupu investičního podniku </t>
    </r>
    <r>
      <rPr>
        <b/>
        <sz val="11"/>
        <rFont val="Calibri"/>
        <family val="2"/>
        <charset val="238"/>
        <scheme val="minor"/>
      </rPr>
      <t>k hodnocení přiměřenosti jeho vnitřně stanoveného kapitálu vzhledem k současným a budoucím činnostem</t>
    </r>
  </si>
  <si>
    <r>
      <t>Rozdíly v odměňování žen a mužů</t>
    </r>
    <r>
      <rPr>
        <vertAlign val="superscript"/>
        <sz val="10"/>
        <color rgb="FF000000"/>
        <rFont val="Calibri"/>
        <family val="2"/>
        <charset val="238"/>
        <scheme val="minor"/>
      </rPr>
      <t>1</t>
    </r>
  </si>
  <si>
    <r>
      <t>CZ verze bude doplněna</t>
    </r>
    <r>
      <rPr>
        <sz val="11"/>
        <color theme="4"/>
        <rFont val="Calibri"/>
        <family val="2"/>
        <charset val="238"/>
        <scheme val="minor"/>
      </rPr>
      <t xml:space="preserve"> po uveřejnění ITS v Úředním věstníku</t>
    </r>
  </si>
  <si>
    <r>
      <t>CZ verze bude doplněna</t>
    </r>
    <r>
      <rPr>
        <sz val="10"/>
        <color theme="4"/>
        <rFont val="Calibri"/>
        <family val="2"/>
        <charset val="238"/>
        <scheme val="minor"/>
      </rPr>
      <t xml:space="preserve"> po uveřejnění ITS v Úředním věstníku</t>
    </r>
  </si>
  <si>
    <t>Tato tabulka se uveřejňuje pouze na vyžádání ČNB.</t>
  </si>
  <si>
    <t>Komentář k podmínkám uveřejňování informací o investiční politice je uveden pod tabulkou.</t>
  </si>
  <si>
    <t>Komentář k podmínkám uveřejňování informací o investiční politice je pod tabulkou.</t>
  </si>
  <si>
    <t>IF IP1 - PROPORTION OF VOTING RIGHTS</t>
  </si>
  <si>
    <t>IF IP4:   VOTING GUIDELINES</t>
  </si>
  <si>
    <r>
      <t xml:space="preserve">Byl zřízen výbor pro rizika  -  ano/ne, případně komentář proč </t>
    </r>
    <r>
      <rPr>
        <sz val="11"/>
        <rFont val="Calibri"/>
        <family val="2"/>
        <charset val="238"/>
        <scheme val="minor"/>
      </rPr>
      <t>ne</t>
    </r>
  </si>
  <si>
    <t>informace na individuálním základě</t>
  </si>
  <si>
    <t>Šablony pro uveřejňování informací obchodníky s cennými papíry (pracovní pomůcka pro OCP třídy 2)</t>
  </si>
  <si>
    <r>
      <t>RTS k uveřejňování investiční politiky ještě nevyšlo v OJ - tabulky na základě návrhu RTS</t>
    </r>
    <r>
      <rPr>
        <vertAlign val="superscript"/>
        <sz val="11"/>
        <rFont val="Calibri"/>
        <family val="2"/>
        <charset val="238"/>
        <scheme val="minor"/>
      </rPr>
      <t>(**)</t>
    </r>
  </si>
  <si>
    <t>Informace uveřejní OCP třídy 2.</t>
  </si>
  <si>
    <t>Informace uveřejní OCP třídy 2, jejichž hodnota rozvahových a podrozvahových aktiv v průběhu 4-letého období bezprostředně předcházejícího danému účetnímu období je větší než 100 mil EUR.</t>
  </si>
  <si>
    <t>rrrr</t>
  </si>
  <si>
    <t>Uveřejňování informací  podle části šesté nařízení Evropského parlamentu a Rady (EU) č. 2019/2033 (IFR) a podle Prováděcího nařízení Komise (EU) 2021/2284 ze dne 10. prosince 2021, kterým se stanoví prováděcí technické normy pro uplatňování nařízení Evropského parlamentu a Rady (EU) 2019/2033, pokud jde o podávání zpráv pro účely dohledu a zpřístupňování informací investičními podniky (ITS k výkaznictví a uveřejňování investičními podniky)</t>
  </si>
  <si>
    <t>Tyto šabony vyplní obchodníci s cennými papíry, kteří nesplňují podmínky čl. 12 odst. 1 IFR pro to, aby mohli být považováni za malé a nepropojené investiční podniky (OCP třídy 2)</t>
  </si>
  <si>
    <t>Stručné prohlášení o riziku schválené vedoucím orgánem</t>
  </si>
  <si>
    <t>Pro účely uveřejnění informací na individuálním základě se vyplní jen sloupce a, c, sloupec b se ponechá prázdný.</t>
  </si>
  <si>
    <t>(*)  Nástroje Tier 1 uveřejněné za ČR v tabulce EBA jsou: kmenové akcie, podíl, družstevní podíl</t>
  </si>
  <si>
    <t>(**) Ostatní nástroje: podřízený dluh v Tier 2</t>
  </si>
  <si>
    <t>Funkce zastávané v orgánech jiných právnických osob členy vedoucího orgánu OCP</t>
  </si>
  <si>
    <t>IF G1:  Funkce zastávané v orgánech jiných právnických osob členy vedoucího orgánu OCP</t>
  </si>
  <si>
    <t>Funkce zastávané v orgánech jiných právnických osob jednotlivými členy vedoucího orgánu OCP:</t>
  </si>
  <si>
    <r>
      <t>Nejvyšší možný poměr mezi pohyblivou a pevnou složkou celkové odměny stanovený v zásadách odměňování pro jednotlivé pracovníky nebo skupiny pracovníků (týká se pouze vybraných pracovníků</t>
    </r>
    <r>
      <rPr>
        <vertAlign val="superscript"/>
        <sz val="10"/>
        <rFont val="Calibri"/>
        <family val="2"/>
        <charset val="238"/>
        <scheme val="minor"/>
      </rPr>
      <t>2</t>
    </r>
    <r>
      <rPr>
        <sz val="10"/>
        <rFont val="Calibri"/>
        <family val="2"/>
        <charset val="238"/>
        <scheme val="minor"/>
      </rPr>
      <t>)</t>
    </r>
  </si>
  <si>
    <t>čl. 47 IFR</t>
  </si>
  <si>
    <t>čl. 48 písm. a) IFR</t>
  </si>
  <si>
    <t>čl. 48 písm. b) a c) IFR</t>
  </si>
  <si>
    <r>
      <t>čl. 49(1)c) IFR</t>
    </r>
    <r>
      <rPr>
        <b/>
        <sz val="11"/>
        <rFont val="Calibri"/>
        <family val="2"/>
        <charset val="238"/>
        <scheme val="minor"/>
      </rPr>
      <t xml:space="preserve"> </t>
    </r>
    <r>
      <rPr>
        <sz val="11"/>
        <rFont val="Calibri"/>
        <family val="2"/>
        <charset val="238"/>
        <scheme val="minor"/>
      </rPr>
      <t>a přílohy VI a VII ITS k výkaznictví a uveřejňování investičními podniky</t>
    </r>
    <r>
      <rPr>
        <vertAlign val="superscript"/>
        <sz val="11"/>
        <rFont val="Calibri"/>
        <family val="2"/>
        <charset val="238"/>
        <scheme val="minor"/>
      </rPr>
      <t>(*)</t>
    </r>
  </si>
  <si>
    <r>
      <t>čl. 49(1)(a) IFR a přílohy VI a VII ITS k výkaznictví a uveřejňování investičními podniky</t>
    </r>
    <r>
      <rPr>
        <vertAlign val="superscript"/>
        <sz val="11"/>
        <rFont val="Calibri"/>
        <family val="2"/>
        <charset val="238"/>
        <scheme val="minor"/>
      </rPr>
      <t>(*)</t>
    </r>
  </si>
  <si>
    <r>
      <t>čl. 49(1)(b) IFR a přílohy VI a VII ITS k výkaznictví a uveřejňování  investičními podniky</t>
    </r>
    <r>
      <rPr>
        <vertAlign val="superscript"/>
        <sz val="11"/>
        <rFont val="Calibri"/>
        <family val="2"/>
        <charset val="238"/>
        <scheme val="minor"/>
      </rPr>
      <t>(*)</t>
    </r>
  </si>
  <si>
    <t>čl. 50  písm. c) a d) IFR</t>
  </si>
  <si>
    <t>čl. 50 písm. a) a b) IFR</t>
  </si>
  <si>
    <t>čl. 51(a), (b) IFR</t>
  </si>
  <si>
    <t>čl. 51(c) IFR</t>
  </si>
  <si>
    <r>
      <rPr>
        <sz val="10"/>
        <rFont val="Calibri"/>
        <family val="2"/>
        <charset val="238"/>
      </rPr>
      <t xml:space="preserve">(**)  Návrh </t>
    </r>
    <r>
      <rPr>
        <sz val="10"/>
        <rFont val="Calibri"/>
        <family val="2"/>
        <charset val="238"/>
        <scheme val="minor"/>
      </rPr>
      <t>Regulačního technického standardu (RTS) k uveřejňování informací o investiční politice investičních podniků, k jehož vypracování je zmocněna EBA podle čl. 52 odst. 3 IFR, která svou závěrečnou zprávu a návrh RTS o uveřejňování investiční politiky zveřejnila 19.10.2021 na svých webových stránkách. 
Link:  https://www.eba.europa.eu/eba-publishes-final-draft-regulatory-technical-standards-disclosure-investment-policy-investment</t>
    </r>
  </si>
  <si>
    <r>
      <t>čl. 52(1)(a) IFR a RTS k uveřejňování investiční politiky</t>
    </r>
    <r>
      <rPr>
        <vertAlign val="superscript"/>
        <sz val="11"/>
        <rFont val="Calibri"/>
        <family val="2"/>
        <charset val="238"/>
        <scheme val="minor"/>
      </rPr>
      <t>(**)</t>
    </r>
  </si>
  <si>
    <r>
      <t>čl. 52(1)(b) IFR a RTS k uveřejňování investiční politiky</t>
    </r>
    <r>
      <rPr>
        <vertAlign val="superscript"/>
        <sz val="11"/>
        <rFont val="Calibri"/>
        <family val="2"/>
        <charset val="238"/>
        <scheme val="minor"/>
      </rPr>
      <t>(**)</t>
    </r>
  </si>
  <si>
    <r>
      <t>čl. 52(1)(c) IFR a RTS k uveřejňování investiční politiky</t>
    </r>
    <r>
      <rPr>
        <vertAlign val="superscript"/>
        <sz val="11"/>
        <rFont val="Calibri"/>
        <family val="2"/>
        <charset val="238"/>
        <scheme val="minor"/>
      </rPr>
      <t>(**)</t>
    </r>
  </si>
  <si>
    <r>
      <t>čl. 52(1)(d) IFR a RTS k uveřejňování investiční politiky</t>
    </r>
    <r>
      <rPr>
        <vertAlign val="superscript"/>
        <sz val="11"/>
        <rFont val="Calibri"/>
        <family val="2"/>
        <charset val="238"/>
        <scheme val="minor"/>
      </rPr>
      <t>(**)</t>
    </r>
  </si>
  <si>
    <t>EU I CC1.01 – Složení regulatorního kapitálu</t>
  </si>
  <si>
    <t>(*)  viz příloha VII (Pokyny k šablonám), bod 9 ITS k výkaznictví a uveřejňování investičními podniky:   Řádky šablony jsou flexibilní a investiční podniky je vyplní v souladu se svou účetní závěrkou.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a odložené daňové pohledávky. Investiční podniky podle potřeby rozšíří položky kapitálu v rozvaze, aby zajistily, že všechny složky obsažené v šabloně pro zveřejňování informací o složení kapitálu (šablona EU I CC1) budou uvedeny zvlášť. Investiční podniky rozšíří prvky rozvahy pouze na takovou úroveň členění, která je nezbytná k odvození složek požadovaných šablonou EU I CC1. Zpřístupnění informací musí být přiměřené složitosti rozvahy investičního podniku.</t>
  </si>
  <si>
    <t>IF KP1:  Kapitálové požadavky - kvantitativní informace</t>
  </si>
  <si>
    <t>Kapitálové požadavky - kvantitativní informace</t>
  </si>
  <si>
    <t>Čl. 50 písm. a) nařízení EP a Rady (EU) č. 20192/033 (IFR).</t>
  </si>
  <si>
    <t>Čl. 50 písm. b) nařízení EP a Rady (EU) č. 20192/033 (IFR).</t>
  </si>
  <si>
    <r>
      <rPr>
        <vertAlign val="superscript"/>
        <sz val="10"/>
        <rFont val="Calibri"/>
        <family val="2"/>
        <charset val="238"/>
        <scheme val="minor"/>
      </rPr>
      <t>2</t>
    </r>
    <r>
      <rPr>
        <sz val="10"/>
        <rFont val="Calibri"/>
        <family val="2"/>
        <charset val="238"/>
        <scheme val="minor"/>
      </rPr>
      <t xml:space="preserve"> Pracovníci, jejichž pracovní činnosti mají podstatný dopad na rizikový profil investičního podniku nebo aktiv, která spravuje, na základě určení dle čl. 30 odst. 1 a 4 směrnice (EU) 2019/2034 (IFD) a nařízení Komise v přesené pravomoci (EU) 2021/2154.</t>
    </r>
  </si>
  <si>
    <t>čl. 51 písm. c) nařízení EP a Rady (EU) č. 2019/2033 (IFR)</t>
  </si>
  <si>
    <r>
      <rPr>
        <vertAlign val="superscript"/>
        <sz val="10"/>
        <color theme="1"/>
        <rFont val="Calibri"/>
        <family val="2"/>
        <charset val="238"/>
        <scheme val="minor"/>
      </rPr>
      <t>1</t>
    </r>
    <r>
      <rPr>
        <sz val="10"/>
        <color theme="1"/>
        <rFont val="Calibri"/>
        <family val="2"/>
        <charset val="238"/>
        <scheme val="minor"/>
      </rPr>
      <t xml:space="preserve"> Pracovníci, jejichž pracovní činnosti mají podstatný dopad na rizikový profil OCP nebo aktiv, která spravují, na základě určení dle čl. 30 odst. 1 a 4 směrnice (EU) 2019/2034 a nařízení Komise v přesené pravomoci (EU) 2021/2154.</t>
    </r>
  </si>
  <si>
    <t>EU I CCA: Kapitál: Hlavní rysy vlastních nástrojů vydaných investičním podnikem</t>
  </si>
  <si>
    <t>Kapitál: Hlavní rysy vlastních nástrojů vydaných investičním podnikem</t>
  </si>
  <si>
    <t>Objem uznaný v regulatorním kapitálu (v milionech, k poslednímu datu vykazování)</t>
  </si>
  <si>
    <t>EU I CC1.01</t>
  </si>
  <si>
    <t>(**)  Odkaz ve sloupci c) šablony EU I CC2 bude propojen s odkazem uvedeným ve sloupci b) šablony EU I CC1.01 - viz příloha VII (Pokyny k šablonám), bod 10 ITS k výkaznictví a uveřejňování investičními podniky.</t>
  </si>
  <si>
    <t>čl. 51 nařízení EP a Rady (EU) č. 2019/2033 (IFR).</t>
  </si>
  <si>
    <t>čl. 48 písm. b) nařízení EP a Rady (EU) č. 2019/2033 (IFR)</t>
  </si>
  <si>
    <t>čl. 48 písm. c) nařízení EP a Rady (EU) č. 2019/2033 (IFR)</t>
  </si>
  <si>
    <t xml:space="preserve">(*) Politika různorodosti s ohledem na výběr členů vedoucího orgánu by měla být popsána včetně záměrů, které při výběru členů vedoucího orgánu sleduje, popisu relevantních cílů k dosažení těchto záměrů  obsažených v politice různorodosti a shrnutí, v jakém rozsahu bylo těchto cílů dosaženo. </t>
  </si>
  <si>
    <t>Křížový odkaz na EU IF CC1 (**)</t>
  </si>
  <si>
    <t>Typ nástroje (typy upřesní každá jurisdikce) (*) (**)</t>
  </si>
  <si>
    <r>
      <rPr>
        <vertAlign val="superscript"/>
        <sz val="10"/>
        <rFont val="Calibri"/>
        <family val="2"/>
        <charset val="238"/>
        <scheme val="minor"/>
      </rPr>
      <t>3</t>
    </r>
    <r>
      <rPr>
        <sz val="10"/>
        <rFont val="Calibri"/>
        <family val="2"/>
        <charset val="238"/>
        <scheme val="minor"/>
      </rPr>
      <t xml:space="preserve"> Tj. členové vedoucího orgánu v řídicí funkci na nejvyšší úrovni konsolidace. Členy vedoucího orgánu v řídicí funkci v ovládaných osobách je třeba zařadit mezi "vrcholné řízení".</t>
    </r>
  </si>
  <si>
    <t>Informace o odměňování - část první</t>
  </si>
  <si>
    <t>Informace o odměňování - část druhá</t>
  </si>
  <si>
    <t>Odměňování</t>
  </si>
  <si>
    <t>IF O1:  Informace o odměňování - část první</t>
  </si>
  <si>
    <t>IF O2:  Informace o odměňování - část druhá</t>
  </si>
  <si>
    <r>
      <rPr>
        <b/>
        <sz val="11"/>
        <rFont val="Calibri"/>
        <family val="2"/>
        <charset val="238"/>
        <scheme val="minor"/>
      </rPr>
      <t>Vazba na legislativu:</t>
    </r>
    <r>
      <rPr>
        <sz val="11"/>
        <rFont val="Calibri"/>
        <family val="2"/>
        <charset val="238"/>
        <scheme val="minor"/>
      </rPr>
      <t xml:space="preserve">  článek 47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</si>
  <si>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48 písm. a)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</si>
  <si>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48 písm. b) a c) nařízení Evropského parlamentu a Rady (EU) č. 2019/2033 (IFR).</t>
    </r>
  </si>
  <si>
    <r>
      <rPr>
        <b/>
        <sz val="11"/>
        <color theme="1"/>
        <rFont val="Calibri"/>
        <family val="2"/>
        <charset val="238"/>
        <scheme val="minor"/>
      </rPr>
      <t>Vazba na legislativu:</t>
    </r>
    <r>
      <rPr>
        <sz val="11"/>
        <color theme="1"/>
        <rFont val="Calibri"/>
        <family val="2"/>
        <charset val="238"/>
        <scheme val="minor"/>
      </rPr>
      <t xml:space="preserve">  čl. 49 odst. 1 písm. c) nařízení EP a Rady (EU) č. 2019/2033 (IFR) a přílohy VI a VII prováděcího nařízení Komise (EU) 2021/2284 (ITS k výkaznictví a uveřejňování investičními podniky).</t>
    </r>
  </si>
  <si>
    <r>
      <rPr>
        <b/>
        <sz val="11"/>
        <rFont val="Calibri"/>
        <family val="2"/>
        <charset val="238"/>
        <scheme val="minor"/>
      </rPr>
      <t>Vazba na legislativu:</t>
    </r>
    <r>
      <rPr>
        <sz val="11"/>
        <rFont val="Calibri"/>
        <family val="2"/>
        <charset val="238"/>
        <scheme val="minor"/>
      </rPr>
      <t xml:space="preserve">  čl. 49 odst. 1 písm. a) nařízení EP a Rady (EU) č. 2019/2033 (IFR) a přílohy VI a VII prováděcího nařízení Komise (EU) 2021/2284 (ITS k výkaznictví a uveřejňování investičními podniky).</t>
    </r>
  </si>
  <si>
    <r>
      <rPr>
        <b/>
        <sz val="11"/>
        <color theme="1"/>
        <rFont val="Calibri"/>
        <family val="2"/>
        <charset val="238"/>
        <scheme val="minor"/>
      </rPr>
      <t>Vazba na legislativu:</t>
    </r>
    <r>
      <rPr>
        <sz val="11"/>
        <color theme="1"/>
        <rFont val="Calibri"/>
        <family val="2"/>
        <charset val="238"/>
        <scheme val="minor"/>
      </rPr>
      <t xml:space="preserve">  čl. 49 odst. 1 písm. b) nařízení Evropského parlamentu a Rady (EU) č. 2019/2033 (IFR) a přílohy VI a VII prováděcího nařízení Komise (EU) 2021/2284 (ITS k výkaznictví a uveřejňování investičními podniky).</t>
    </r>
  </si>
  <si>
    <r>
      <rPr>
        <b/>
        <sz val="11"/>
        <color theme="1"/>
        <rFont val="Calibri"/>
        <family val="2"/>
        <charset val="238"/>
        <scheme val="minor"/>
      </rPr>
      <t>Vazba na legislativu:</t>
    </r>
    <r>
      <rPr>
        <sz val="11"/>
        <color theme="1"/>
        <rFont val="Calibri"/>
        <family val="2"/>
        <charset val="238"/>
        <scheme val="minor"/>
      </rPr>
      <t xml:space="preserve">  čl. 50 písm. c) a d)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</si>
  <si>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50 písm. a) a b)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</si>
  <si>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51 písm. a) a b)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</si>
  <si>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51 písm. c) nařízení Evropského parlamentu a Rady (EU) č. 2019/2033 (IFR).</t>
    </r>
  </si>
  <si>
    <r>
      <rPr>
        <b/>
        <sz val="11"/>
        <rFont val="Calibri"/>
        <family val="2"/>
        <charset val="238"/>
        <scheme val="minor"/>
      </rPr>
      <t>Vazba na legislativu:</t>
    </r>
    <r>
      <rPr>
        <sz val="11"/>
        <rFont val="Calibri"/>
        <family val="2"/>
        <charset val="238"/>
        <scheme val="minor"/>
      </rPr>
      <t xml:space="preserve">  čl. 52 odst. 1 písm. a) nařízení Evropského parlamentu a Rady (EU) č. 2019/2033 (IFR) a Návrh Regulačního technického standardu (RTS) ke zveřejňování informací o investiční politice investičních podniků (*).</t>
    </r>
  </si>
  <si>
    <r>
      <rPr>
        <b/>
        <sz val="11"/>
        <rFont val="Calibri"/>
        <family val="2"/>
        <charset val="238"/>
        <scheme val="minor"/>
      </rPr>
      <t>Vazba na legislativu: č</t>
    </r>
    <r>
      <rPr>
        <sz val="11"/>
        <rFont val="Calibri"/>
        <family val="2"/>
        <charset val="238"/>
        <scheme val="minor"/>
      </rPr>
      <t>l. 52 odst. 1 písm. b) nařízení Evropského parlamentu a Rady (EU) č. 2019/2033 (IFR) a Návrh Regulačního technického standardu (RTS) ke zveřejňování informací o investiční politice investičních podniků (*).</t>
    </r>
  </si>
  <si>
    <r>
      <rPr>
        <b/>
        <sz val="11"/>
        <rFont val="Calibri"/>
        <family val="2"/>
        <charset val="238"/>
        <scheme val="minor"/>
      </rPr>
      <t>Vazba na legislativu: č</t>
    </r>
    <r>
      <rPr>
        <sz val="11"/>
        <rFont val="Calibri"/>
        <family val="2"/>
        <charset val="238"/>
        <scheme val="minor"/>
      </rPr>
      <t>l. 52 odst. 1 písm. c) nařízení Evropského parlamentu a Rady (EU) č. 2019/2033 (IFR) a Návrh Regulačního technického standardu (RTS) ke zveřejňování informací o investiční politice investičních podniků (*).</t>
    </r>
  </si>
  <si>
    <r>
      <rPr>
        <b/>
        <sz val="11"/>
        <color theme="1"/>
        <rFont val="Calibri"/>
        <family val="2"/>
        <charset val="238"/>
        <scheme val="minor"/>
      </rPr>
      <t>Vazba na legislativu:</t>
    </r>
    <r>
      <rPr>
        <sz val="11"/>
        <color theme="1"/>
        <rFont val="Calibri"/>
        <family val="2"/>
        <charset val="238"/>
        <scheme val="minor"/>
      </rPr>
      <t xml:space="preserve">  čl. 52 odst. 1 písm. d) nařízení Evropského parlamentu a Rady (EU) č. 2019/2033 (IFR) a Návrh Regulačního technického standardu (RTS) ke zveřejňování informací o investiční politice investičních podniků (*)</t>
    </r>
  </si>
  <si>
    <t>KK INVESTMENT PARTNERS, a.s.</t>
  </si>
  <si>
    <t>ANO</t>
  </si>
  <si>
    <t>NE</t>
  </si>
  <si>
    <t xml:space="preserve">Systém a strategie řízení rizik a vnitřně stanoveného kapitálu společnosti vycházejí ze strategie Společnosti, jakož i z velikosti a způsobu jeho řízení. Při jejich tvorbě byla zohledněna povaha a složitost činností, které společnost vykonává. 
Základním cílem řízení rizik je maximalizace výnosu ve vztahu k podstupovanému riziku při zohlednění rizikového nastavení Společnosti. 
Společnost si stanovuje cíle, kterých chce ve stanoveném časovém horizontu dosáhnout u vnitřní kapitálové přiměřenosti (tj. v jakém poměru by rizika měla být vnitřním kapitálem pokryta) a limity, pod které by vnitřní kapitálová přiměřenost neměla poklesnout. 
Správní rada společnosti pravidelně sleduje aktuální míru podstupovaných rizik a na základě vyhodnocení situace přijímá taková opatření v činnosti Společnosti, která vedou ke splnění cíle řízení rizik, tedy k optimalizaci míry podstupovaného rizika ve vztahu ke kapitálovým zdrojům a stanoveným obchodním cílům společnosti. </t>
  </si>
  <si>
    <t>Expozice společnosti odpovídají obchodním potřebám. Riziko koncentrace je předmětem Výboru pro řízení rizik</t>
  </si>
  <si>
    <t xml:space="preserve">Riziko likvidity je riziko, že společnost nebude schopna dostát svým finančním závazkům v době, kdy se stanou splatnými, nebo nebude schopna financovat svá aktiva. Důležitým aspektem řízení rizika likvidity je zajištění potřebných peněžních prostředků k vypořádání závazků společnosti k okamžiku, kdy se stanou splatnými. Společnost udržuje peněžní prostředky na potřebné úrovni pravidelným sledováním očekávaných a reálných příjmů a výdajů. 
Likvidita je Společnosti monitorováno a řízeno na týdenní bázi. Společnost řídí zejména soulad mezi splatnostmi aktiv a pasiv. Závazkům Společnosti odpovídají aktiva ve stejném pásmu splatnosti tak, aby Společnost minimalizovala riziko likvidity. Likviditu také monitoruje Výbor pro řízení rizik a je zařazena mezi Klíčové rizikové ukazatele.
</t>
  </si>
  <si>
    <t>Ing Jan Kabelka, Předseda správní rady</t>
  </si>
  <si>
    <t>Bc Petr křemen, člen správní rady</t>
  </si>
  <si>
    <t>Mgr Petr Panský, člen správní rady</t>
  </si>
  <si>
    <t>bod 3.9</t>
  </si>
  <si>
    <t xml:space="preserve">Na pozici vedoucích zaměstnanců jsou nejčastěji vybíráni kandidáti, kteří mají dostatečně dobrou pověst, mají dostatečné znalosti, dovednosti a zkušenosti k výkonu svých povinností, jsou schopni jednat čestně a bezúhonně a používat vlastní názory a účinně posuzovat rozhodnutí vedoucího orgánu v řídící funkci a jiná příslušná rozhodnutí vedení a v případě potřeby k nim vznášet konstruktivní připomínky, jakož i účinně kontrolovat a sledovat rozhodování vedení, jsou schopni věnovat dostatečný čas výkonu svých funkcí v instituci.
Důraz je kladen na odbornou způsobilost v dané oblasti a důvěryhodnost, při tom jsou u vedoucích pozic prověřovány reference z předchozíího působení kandidáta a přiměřené vzdělání. Důvěryhodnost je potvrzována výpisem z rejstříku trestů a z rferencí. </t>
  </si>
  <si>
    <t>Pokladní hotovost</t>
  </si>
  <si>
    <t xml:space="preserve">Pohledávky za bankami </t>
  </si>
  <si>
    <t>Dlouhodobý nehmotný majetek</t>
  </si>
  <si>
    <t>Dlouhodobý hmotný majetek</t>
  </si>
  <si>
    <t>Ostatní aktiva</t>
  </si>
  <si>
    <t>Náklady a příjmy příštích období</t>
  </si>
  <si>
    <t>Ostatní pasiva</t>
  </si>
  <si>
    <t>Výnosy a výdaje příštích období</t>
  </si>
  <si>
    <t>Rezervy</t>
  </si>
  <si>
    <t>Základní kapitál</t>
  </si>
  <si>
    <t>Rezervní fondy a ostatní fondy ze zisku</t>
  </si>
  <si>
    <t>Neuhrazený zisk nebo ztráta z předchozích období</t>
  </si>
  <si>
    <t>Zisk nebo ztráta za účetní období</t>
  </si>
  <si>
    <t>Soukromá investice</t>
  </si>
  <si>
    <t>Zákon o kapitálovém trhu</t>
  </si>
  <si>
    <t>Vlastní kapitál akcionářů</t>
  </si>
  <si>
    <t>Věčný</t>
  </si>
  <si>
    <t>Ne</t>
  </si>
  <si>
    <t>Zcela podle uvážení</t>
  </si>
  <si>
    <t>Nekumulativní</t>
  </si>
  <si>
    <t>Nekonvertibilní</t>
  </si>
  <si>
    <t>nepoužije se</t>
  </si>
  <si>
    <t>Stanovy společnosti</t>
  </si>
  <si>
    <t>CZ0008040227</t>
  </si>
  <si>
    <t>akcie</t>
  </si>
  <si>
    <t>pohyblivá dividenda</t>
  </si>
  <si>
    <t>Společnost řídí svoje kapitálové požadavky podle postupů stanovených v IFR, tedy sleduje tři ukazatele pro stanovení kapitálových požadavků (trvalý minimální, podle fixních režijních nákladů a vypočtený podle K-faktorů). V případě výpočtu dle K-faktorů sleduje Společnost tři hlavní rizika - riziko pro podnik, pro trh a pro zákazníka. 
Riziko pro podnik - V případě rizika pro podnik je Společnost vystavena zejména úvěrovému riziku. Úvěrové (kreditní) riziko je riziko ztráty vzniklé Společnosti vyplývající ze selhání smluvní strany tím, že nedostojí svým závazkům podle podmínek smlouvy, na základě které se společnost stala věřitelem smluvní strany. 
Úvěrové riziko, kterému je Společnost vystavena, vyplývá zejména z pohledávek za bankami (běžné účty) a pohledávek z obchodního styku. Z hlediska povahy své činnosti jej Společnost považuje za nejvýznamnější. Cílem procesu řízení úvěrového rizika je efektivním způsobem zajistit identifikaci úvěrových rizik, které společnost při své činnosti podstupuje, určení jejich výše, analyzování jejich stavu a vývoje, přijímání opatření k dlouhodobé optimalizaci finančních rizik a výnosů z činnosti společnosti.
Tržní riziko je riziko ztráty vyplývající z vlivu změn vývoje celkového trhu na ceny a hodnoty jednotlivých druhů majetku společnosti. Vývoj směnných kurzů, úrokových sazeb, popř. dalších tržních ukazatelů, má vždy vliv na hodnotu aktiv. Míra tohoto vlivu závisí na expozici majetku společnosti vůči těmto rizikům. 
Měnové riziko je tržní riziko, kdy hodnota aktiv a závazků je denominována v cizí měně a může být ovlivněna změnami směnných kurzů.
Část příjmů společnosti z Distribuce, je denominováno a hrazeno v EUR. Převážná většina provozních nákladů (vyjma nakupovaných služeb za „back office“) je denominována a hrazena v Kč. Společnost je tak částečně vystavena měnovému riziku.
Riziko pro zákazníka - Činnost Společnosti zahrnuje oblast podnikání obchodníka s cennými papíry, ze kterého lze v případě problémů předpokládat vznik újmy zákazníkům. Společnost přijala řadu vnitřních předpisů, které upravují pravidla vnitřní kontroly a ochrany zákaznického majetku.  Společnost striktně odděluje majetek klientů od majetku Společnosti. Peněžní prostředky a investiční nástroje zákazníků jsou vedeny odděleně od vlastních, jsou zřízeny zvláštní bankovní a majetkové účty. Každému jednotlivému klientovi je v systému přiřazen evidenční účet se specifickým unikátním číselným označením, které zamezuje evidenci aktiv pod nesprávným zákazníkem.  Společnost pravidelně provádí rekonciliace.
Společnost neobchoduje na kapitálových trzích, soustřeďuje se na distribuci podílových fondů, kde je míra tržních rizik i rizik pro klienty významně omezena.</t>
  </si>
  <si>
    <t xml:space="preserve">Společnost se zaměřila na distribuci  fondů kolektivního investování renomovaných fundhousů.  Zaměření společnosti eliminuje významnou část z množiny možných rizik. Určujícím kapitálovým požadavkem je pak kapitálový požadavek na základě režijních nákladů. Výbor pro řízení rizik monitoruje plnění limitů kapitálové přiměřenosti na svém pravidelném zasedání a v případě potřeby stanovuje doporučení pro správní radu společnosti. </t>
  </si>
  <si>
    <t xml:space="preserve">Všechna pracovní místa se ohodnocují v závislosti na obsahové náplni pracovního místa s přihlédnutím na obvyklou výši odměny na trhu práce. Systém odměňování je nastaven tak, aby motivoval k efektivnímu řízení společnosti a nepovzbuzoval k přijímání nepřiměřených rizik.  </t>
  </si>
  <si>
    <t>Výplata oddálené složky odměny je podmíněna stanoveným kapitálovým poměrem společnosti.</t>
  </si>
  <si>
    <t>nepoužívá se</t>
  </si>
  <si>
    <t>Systémy odměňování (včetně podmínek přidělování a vyplácení odměn) jsou genderově neutrální a respektují zásadu stejné odměny pro muže a ženy za stejnou práci nebo práci stejné hodnoty.</t>
  </si>
  <si>
    <t>Variabilní složku odměňování pracovníka tvoří nenároková variabilní složka odměny pracovníka, která je vyplácena v závislosti na té části pracovního výkonu, kterou je možno považovat za nadstandardní vzhledem k základním povinnostem a nenároková variabilní složka odměny pracovníka stanovená ročně (roční bonus).  Nenárokovaná variabilní složka odměny je přiznávána na základě vyhodnocení plnění stanovených ukazatelů, individuálních úkolů a kritérií společnosti. V roce 2021 společnost prošla procesem rozdělení formou odštěpení části asset managementu. Komplexní projekt trvající déle jak 2 roky ovlivnil variabilní složky o mimořádné projektové cílové odměny a kompenzace.</t>
  </si>
  <si>
    <t>3.8.b</t>
  </si>
  <si>
    <t>3.9</t>
  </si>
  <si>
    <t>3.10</t>
  </si>
  <si>
    <t>3.11</t>
  </si>
  <si>
    <t>3.12</t>
  </si>
  <si>
    <t>3.14</t>
  </si>
  <si>
    <t>3.13</t>
  </si>
  <si>
    <t>3.15</t>
  </si>
  <si>
    <t>Průměrná odměna žen je na úrovní 60% průměrné odměny mužů.</t>
  </si>
  <si>
    <r>
      <rPr>
        <vertAlign val="superscript"/>
        <sz val="10"/>
        <color theme="1"/>
        <rFont val="Calibri"/>
        <family val="2"/>
        <charset val="238"/>
        <scheme val="minor"/>
      </rPr>
      <t>1</t>
    </r>
    <r>
      <rPr>
        <sz val="10"/>
        <color theme="1"/>
        <rFont val="Calibri"/>
        <family val="2"/>
        <charset val="238"/>
        <scheme val="minor"/>
      </rPr>
      <t xml:space="preserve"> Rozdíl vypočten na základě průměrného výdělku všech mužů a všech žen na všech pozicích. </t>
    </r>
  </si>
  <si>
    <t>NE - Společnost podle uvedené legislativy nemá povinnost Výbor pro rizika v tomto smyslu zřizovat. Společnost interně zřídila výbor ORC (Operation Risk Comitee)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</si>
</sst>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_ ;[Red]\-#,##0\ "/>
    <numFmt numFmtId="165" formatCode="_-* #,##0_-;\-* #,##0_-;_-* &quot;-&quot;??_-;_-@_-"/>
  </numFmts>
  <fonts count="63" x14ac:knownFonts="1">
    <font>
      <sz val="11"/>
      <color theme="1"/>
      <name val="Calibri"/>
      <family val="2"/>
      <charset val="238"/>
      <scheme val="minor"/>
    </font>
    <font>
      <b/>
      <sz val="11"/>
      <color theme="1"/>
      <name val="Calibri"/>
      <family val="2"/>
      <charset val="238"/>
      <scheme val="minor"/>
    </font>
    <font>
      <sz val="11"/>
      <color theme="1"/>
      <name val="Calibri"/>
      <family val="2"/>
      <scheme val="minor"/>
    </font>
    <font>
      <sz val="11"/>
      <color rgb="FF000000"/>
      <name val="Calibri"/>
      <family val="2"/>
      <scheme val="minor"/>
    </font>
    <font>
      <i/>
      <sz val="11"/>
      <color rgb="FF000000"/>
      <name val="Calibri"/>
      <family val="2"/>
      <scheme val="minor"/>
    </font>
    <font>
      <sz val="10"/>
      <name val="Arial"/>
      <family val="2"/>
    </font>
    <font>
      <b/>
      <sz val="12"/>
      <name val="Arial"/>
      <family val="2"/>
    </font>
    <font>
      <b/>
      <sz val="10"/>
      <name val="Arial"/>
      <family val="2"/>
    </font>
    <font>
      <b/>
      <sz val="20"/>
      <name val="Arial"/>
      <family val="2"/>
    </font>
    <font>
      <sz val="10"/>
      <color theme="1"/>
      <name val="Verdana"/>
      <family val="2"/>
    </font>
    <font>
      <b/>
      <sz val="12"/>
      <color theme="1"/>
      <name val="Calibri"/>
      <family val="2"/>
      <scheme val="minor"/>
    </font>
    <font>
      <b/>
      <sz val="11"/>
      <name val="Calibri"/>
      <family val="2"/>
      <scheme val="minor"/>
    </font>
    <font>
      <b/>
      <sz val="11"/>
      <color rgb="FF000000"/>
      <name val="Calibri"/>
      <family val="2"/>
      <scheme val="minor"/>
    </font>
    <font>
      <sz val="11"/>
      <name val="Calibri"/>
      <family val="2"/>
      <scheme val="minor"/>
    </font>
    <font>
      <b/>
      <sz val="11"/>
      <color rgb="FFFF0000"/>
      <name val="Calibri"/>
      <family val="2"/>
      <scheme val="minor"/>
    </font>
    <font>
      <b/>
      <sz val="11"/>
      <color rgb="FF000000"/>
      <name val="Calibri"/>
      <family val="2"/>
      <charset val="238"/>
      <scheme val="minor"/>
    </font>
    <font>
      <b/>
      <sz val="11"/>
      <name val="Calibri"/>
      <family val="2"/>
      <charset val="238"/>
      <scheme val="minor"/>
    </font>
    <font>
      <b/>
      <sz val="12"/>
      <color theme="1"/>
      <name val="Calibri"/>
      <family val="2"/>
      <charset val="238"/>
      <scheme val="minor"/>
    </font>
    <font>
      <b/>
      <sz val="12"/>
      <name val="Calibri"/>
      <family val="2"/>
      <scheme val="minor"/>
    </font>
    <font>
      <sz val="11"/>
      <color theme="1"/>
      <name val="Calibri"/>
      <family val="2"/>
      <charset val="238"/>
      <scheme val="minor"/>
    </font>
    <font>
      <sz val="10"/>
      <color theme="1"/>
      <name val="Calibri"/>
      <family val="2"/>
      <charset val="238"/>
      <scheme val="minor"/>
    </font>
    <font>
      <b/>
      <u/>
      <sz val="14"/>
      <color indexed="8"/>
      <name val="Calibri"/>
      <family val="2"/>
      <charset val="238"/>
      <scheme val="minor"/>
    </font>
    <font>
      <b/>
      <sz val="11"/>
      <color indexed="8"/>
      <name val="Calibri"/>
      <family val="2"/>
      <charset val="238"/>
      <scheme val="minor"/>
    </font>
    <font>
      <sz val="11"/>
      <name val="Calibri"/>
      <family val="2"/>
      <charset val="238"/>
      <scheme val="minor"/>
    </font>
    <font>
      <sz val="12"/>
      <color indexed="8"/>
      <name val="Calibri"/>
      <family val="2"/>
      <charset val="238"/>
      <scheme val="minor"/>
    </font>
    <font>
      <sz val="11"/>
      <color rgb="FFFF0000"/>
      <name val="Calibri"/>
      <family val="2"/>
      <charset val="238"/>
      <scheme val="minor"/>
    </font>
    <font>
      <b/>
      <sz val="11"/>
      <color rgb="FF0070C0"/>
      <name val="Calibri"/>
      <family val="2"/>
      <charset val="238"/>
      <scheme val="minor"/>
    </font>
    <font>
      <sz val="11"/>
      <color rgb="FF0070C0"/>
      <name val="Calibri"/>
      <family val="2"/>
      <charset val="238"/>
      <scheme val="minor"/>
    </font>
    <font>
      <sz val="11"/>
      <color theme="4"/>
      <name val="Calibri"/>
      <family val="2"/>
      <charset val="238"/>
      <scheme val="minor"/>
    </font>
    <font>
      <sz val="10"/>
      <color rgb="FF000000"/>
      <name val="Calibri"/>
      <family val="2"/>
      <charset val="238"/>
      <scheme val="minor"/>
    </font>
    <font>
      <b/>
      <sz val="10"/>
      <color rgb="FF000000"/>
      <name val="Calibri"/>
      <family val="2"/>
      <charset val="238"/>
      <scheme val="minor"/>
    </font>
    <font>
      <b/>
      <sz val="10"/>
      <color theme="1"/>
      <name val="Calibri"/>
      <family val="2"/>
      <charset val="238"/>
      <scheme val="minor"/>
    </font>
    <font>
      <strike/>
      <sz val="11"/>
      <color theme="1"/>
      <name val="Calibri"/>
      <family val="2"/>
      <scheme val="minor"/>
    </font>
    <font>
      <sz val="10"/>
      <name val="Calibri"/>
      <family val="2"/>
      <charset val="238"/>
      <scheme val="minor"/>
    </font>
    <font>
      <u/>
      <sz val="11"/>
      <color theme="10"/>
      <name val="Calibri"/>
      <family val="2"/>
      <charset val="238"/>
      <scheme val="minor"/>
    </font>
    <font>
      <b/>
      <sz val="10"/>
      <name val="Calibri"/>
      <family val="2"/>
      <charset val="238"/>
      <scheme val="minor"/>
    </font>
    <font>
      <b/>
      <sz val="10"/>
      <color rgb="FFFF0000"/>
      <name val="Calibri"/>
      <family val="2"/>
      <charset val="238"/>
      <scheme val="minor"/>
    </font>
    <font>
      <vertAlign val="superscript"/>
      <sz val="10"/>
      <color rgb="FF000000"/>
      <name val="Calibri"/>
      <family val="2"/>
      <charset val="238"/>
      <scheme val="minor"/>
    </font>
    <font>
      <b/>
      <sz val="12"/>
      <color indexed="8"/>
      <name val="Calibri"/>
      <family val="2"/>
      <charset val="238"/>
      <scheme val="minor"/>
    </font>
    <font>
      <b/>
      <sz val="14"/>
      <color indexed="8"/>
      <name val="Calibri"/>
      <family val="2"/>
      <charset val="238"/>
      <scheme val="minor"/>
    </font>
    <font>
      <sz val="10"/>
      <color indexed="8"/>
      <name val="Calibri"/>
      <family val="2"/>
      <charset val="238"/>
      <scheme val="minor"/>
    </font>
    <font>
      <b/>
      <sz val="10"/>
      <color indexed="8"/>
      <name val="Calibri"/>
      <family val="2"/>
      <charset val="238"/>
      <scheme val="minor"/>
    </font>
    <font>
      <vertAlign val="superscript"/>
      <sz val="10"/>
      <name val="Calibri"/>
      <family val="2"/>
      <charset val="238"/>
      <scheme val="minor"/>
    </font>
    <font>
      <sz val="11"/>
      <name val="Arial"/>
      <family val="2"/>
    </font>
    <font>
      <sz val="10"/>
      <color theme="1"/>
      <name val="Calibri"/>
      <family val="2"/>
      <scheme val="minor"/>
    </font>
    <font>
      <b/>
      <sz val="12"/>
      <name val="Calibri"/>
      <family val="2"/>
      <charset val="238"/>
      <scheme val="minor"/>
    </font>
    <font>
      <sz val="10"/>
      <color theme="4"/>
      <name val="Calibri"/>
      <family val="2"/>
      <charset val="238"/>
      <scheme val="minor"/>
    </font>
    <font>
      <vertAlign val="superscript"/>
      <sz val="10"/>
      <color theme="1"/>
      <name val="Calibri"/>
      <family val="2"/>
      <charset val="238"/>
      <scheme val="minor"/>
    </font>
    <font>
      <sz val="10"/>
      <color rgb="FF00B050"/>
      <name val="Calibri"/>
      <family val="2"/>
      <charset val="238"/>
      <scheme val="minor"/>
    </font>
    <font>
      <strike/>
      <sz val="11"/>
      <name val="Calibri"/>
      <family val="2"/>
      <charset val="238"/>
      <scheme val="minor"/>
    </font>
    <font>
      <sz val="11"/>
      <color rgb="FF92D050"/>
      <name val="Calibri"/>
      <family val="2"/>
      <charset val="238"/>
      <scheme val="minor"/>
    </font>
    <font>
      <sz val="11"/>
      <name val="Calibri"/>
      <family val="2"/>
    </font>
    <font>
      <sz val="11"/>
      <name val="Calibri"/>
      <family val="2"/>
      <charset val="238"/>
    </font>
    <font>
      <b/>
      <sz val="14"/>
      <color rgb="FFFF0000"/>
      <name val="Calibri"/>
      <family val="2"/>
      <charset val="238"/>
      <scheme val="minor"/>
    </font>
    <font>
      <sz val="10"/>
      <name val="Calibri"/>
      <family val="2"/>
      <charset val="238"/>
    </font>
    <font>
      <u/>
      <sz val="11"/>
      <name val="Calibri"/>
      <family val="2"/>
      <charset val="238"/>
      <scheme val="minor"/>
    </font>
    <font>
      <vertAlign val="superscript"/>
      <sz val="11"/>
      <name val="Calibri"/>
      <family val="2"/>
      <charset val="238"/>
      <scheme val="minor"/>
    </font>
    <font>
      <sz val="11"/>
      <color rgb="FF000000"/>
      <name val="Calibri"/>
      <family val="2"/>
      <charset val="238"/>
      <scheme val="minor"/>
    </font>
    <font>
      <b/>
      <vertAlign val="superscript"/>
      <sz val="11"/>
      <color rgb="FF000000"/>
      <name val="Calibri"/>
      <family val="2"/>
      <charset val="238"/>
      <scheme val="minor"/>
    </font>
    <font>
      <b/>
      <vertAlign val="superscript"/>
      <sz val="11"/>
      <color theme="1"/>
      <name val="Calibri"/>
      <family val="2"/>
      <charset val="238"/>
      <scheme val="minor"/>
    </font>
    <font>
      <b/>
      <i/>
      <sz val="12"/>
      <name val="Calibri"/>
      <family val="2"/>
      <scheme val="minor"/>
    </font>
    <font>
      <i/>
      <sz val="11"/>
      <name val="Calibri"/>
      <family val="2"/>
      <charset val="238"/>
      <scheme val="minor"/>
    </font>
    <font>
      <sz val="10"/>
      <color theme="1"/>
      <name val="Arial"/>
      <family val="2"/>
      <charset val="238"/>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4.9989318521683403E-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right/>
      <top style="thin">
        <color indexed="64"/>
      </top>
      <bottom/>
      <diagonal/>
    </border>
    <border>
      <left/>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bottom style="thin">
        <color auto="1"/>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s>
  <cellStyleXfs count="13">
    <xf numFmtId="0" fontId="0" fillId="0" borderId="0"/>
    <xf numFmtId="0" fontId="2" fillId="0" borderId="0"/>
    <xf numFmtId="0" fontId="8" fillId="2" borderId="3" applyNumberFormat="0" applyFill="0" applyBorder="0" applyAlignment="0" applyProtection="0">
      <alignment horizontal="left"/>
    </xf>
    <xf numFmtId="0" fontId="5" fillId="0" borderId="0">
      <alignment vertical="center"/>
    </xf>
    <xf numFmtId="0" fontId="5" fillId="0" borderId="0">
      <alignment vertical="center"/>
    </xf>
    <xf numFmtId="0" fontId="6" fillId="0" borderId="0" applyNumberFormat="0" applyFill="0" applyBorder="0" applyAlignment="0" applyProtection="0"/>
    <xf numFmtId="0" fontId="7" fillId="2" borderId="2" applyFont="0" applyBorder="0">
      <alignment horizontal="center" wrapText="1"/>
    </xf>
    <xf numFmtId="0" fontId="5" fillId="3" borderId="1" applyNumberFormat="0" applyFont="0" applyBorder="0">
      <alignment horizontal="center" vertical="center"/>
    </xf>
    <xf numFmtId="3" fontId="5" fillId="4" borderId="1" applyFont="0">
      <alignment horizontal="right" vertical="center"/>
      <protection locked="0"/>
    </xf>
    <xf numFmtId="0" fontId="5" fillId="0" borderId="0"/>
    <xf numFmtId="0" fontId="9" fillId="0" borderId="0"/>
    <xf numFmtId="0" fontId="34" fillId="0" borderId="0" applyNumberFormat="0" applyFill="0" applyBorder="0" applyAlignment="0" applyProtection="0"/>
    <xf numFmtId="43" fontId="19" fillId="0" borderId="0" applyFont="0" applyFill="0" applyBorder="0" applyAlignment="0" applyProtection="0"/>
  </cellStyleXfs>
  <cellXfs count="504">
    <xf numFmtId="0" fontId="0" fillId="0" borderId="0" xfId="0"/>
    <xf numFmtId="0" fontId="0" fillId="0" borderId="1" xfId="0" applyBorder="1"/>
    <xf numFmtId="0" fontId="1" fillId="0" borderId="0" xfId="0" applyFont="1"/>
    <xf numFmtId="0" fontId="0" fillId="0" borderId="0" xfId="0" applyBorder="1"/>
    <xf numFmtId="0" fontId="0" fillId="0" borderId="0" xfId="0" applyFill="1"/>
    <xf numFmtId="0" fontId="0" fillId="0" borderId="0" xfId="0" applyFont="1" applyBorder="1"/>
    <xf numFmtId="0" fontId="3" fillId="0" borderId="1" xfId="3" applyFont="1" applyFill="1" applyBorder="1" applyAlignment="1">
      <alignment vertical="center"/>
    </xf>
    <xf numFmtId="49" fontId="0" fillId="0" borderId="0" xfId="0" applyNumberFormat="1" applyAlignment="1">
      <alignment horizontal="center" vertical="center"/>
    </xf>
    <xf numFmtId="0" fontId="5" fillId="0" borderId="0" xfId="3" applyAlignment="1"/>
    <xf numFmtId="0" fontId="5" fillId="0" borderId="0" xfId="3" applyFill="1" applyBorder="1" applyAlignment="1"/>
    <xf numFmtId="0" fontId="2" fillId="0" borderId="0" xfId="3" applyFont="1" applyFill="1" applyBorder="1" applyAlignment="1"/>
    <xf numFmtId="0" fontId="14" fillId="0" borderId="0" xfId="3" applyFont="1" applyFill="1" applyBorder="1" applyAlignment="1">
      <alignment vertical="center" wrapText="1"/>
    </xf>
    <xf numFmtId="0" fontId="4" fillId="0" borderId="1" xfId="3" applyFont="1" applyFill="1" applyBorder="1" applyAlignment="1">
      <alignment vertical="center"/>
    </xf>
    <xf numFmtId="0" fontId="13" fillId="0" borderId="1" xfId="3" applyFont="1" applyFill="1" applyBorder="1" applyAlignment="1">
      <alignment vertical="center"/>
    </xf>
    <xf numFmtId="0" fontId="0" fillId="6" borderId="0" xfId="0" applyFill="1"/>
    <xf numFmtId="0" fontId="19" fillId="0" borderId="0" xfId="0" applyFont="1"/>
    <xf numFmtId="0" fontId="20" fillId="0" borderId="0" xfId="10" applyFont="1"/>
    <xf numFmtId="0" fontId="22" fillId="0" borderId="0" xfId="9" applyFont="1" applyBorder="1" applyAlignment="1">
      <alignment horizontal="left" vertical="center"/>
    </xf>
    <xf numFmtId="0" fontId="1" fillId="0" borderId="0" xfId="3" applyFont="1" applyAlignment="1"/>
    <xf numFmtId="0" fontId="23" fillId="0" borderId="0" xfId="3" applyFont="1" applyAlignment="1"/>
    <xf numFmtId="0" fontId="26" fillId="0" borderId="0" xfId="0" applyFont="1"/>
    <xf numFmtId="0" fontId="27" fillId="0" borderId="0" xfId="0" applyFont="1"/>
    <xf numFmtId="0" fontId="0" fillId="0" borderId="0" xfId="3" applyFont="1" applyAlignment="1"/>
    <xf numFmtId="0" fontId="28" fillId="0" borderId="0" xfId="0" applyFont="1"/>
    <xf numFmtId="0" fontId="28" fillId="6" borderId="0" xfId="0" applyFont="1" applyFill="1"/>
    <xf numFmtId="0" fontId="20" fillId="6" borderId="0" xfId="0" applyFont="1" applyFill="1" applyBorder="1" applyAlignment="1">
      <alignment vertical="center"/>
    </xf>
    <xf numFmtId="0" fontId="0" fillId="6" borderId="0" xfId="0" applyFill="1" applyAlignment="1">
      <alignment vertical="top"/>
    </xf>
    <xf numFmtId="0" fontId="20" fillId="6" borderId="0" xfId="0" applyFont="1" applyFill="1"/>
    <xf numFmtId="0" fontId="32" fillId="6" borderId="0" xfId="0" applyFont="1" applyFill="1"/>
    <xf numFmtId="0" fontId="34" fillId="6" borderId="0" xfId="11" applyFill="1"/>
    <xf numFmtId="0" fontId="31" fillId="6" borderId="0" xfId="0" applyFont="1" applyFill="1" applyBorder="1" applyAlignment="1">
      <alignment horizontal="center" vertical="top" wrapText="1"/>
    </xf>
    <xf numFmtId="0" fontId="30" fillId="6" borderId="0" xfId="0" applyFont="1" applyFill="1" applyBorder="1" applyAlignment="1">
      <alignment horizontal="center" vertical="top" wrapText="1"/>
    </xf>
    <xf numFmtId="0" fontId="20" fillId="6" borderId="0" xfId="3" applyFont="1" applyFill="1" applyBorder="1" applyAlignment="1"/>
    <xf numFmtId="0" fontId="36" fillId="6" borderId="0" xfId="3" applyFont="1" applyFill="1" applyBorder="1" applyAlignment="1">
      <alignment vertical="center" wrapText="1"/>
    </xf>
    <xf numFmtId="0" fontId="29" fillId="6" borderId="1" xfId="3" applyFont="1" applyFill="1" applyBorder="1" applyAlignment="1">
      <alignment vertical="center"/>
    </xf>
    <xf numFmtId="0" fontId="3" fillId="0" borderId="1" xfId="3" applyFont="1" applyFill="1" applyBorder="1" applyAlignment="1">
      <alignment vertical="center" wrapText="1"/>
    </xf>
    <xf numFmtId="49" fontId="0" fillId="0" borderId="0" xfId="0" applyNumberFormat="1" applyAlignment="1">
      <alignment horizontal="left" vertical="center"/>
    </xf>
    <xf numFmtId="0" fontId="40" fillId="0" borderId="0" xfId="9" applyFont="1" applyBorder="1" applyAlignment="1">
      <alignment horizontal="left" vertical="center"/>
    </xf>
    <xf numFmtId="0" fontId="41" fillId="0" borderId="0" xfId="9" applyFont="1" applyBorder="1" applyAlignment="1">
      <alignment horizontal="left" vertical="center"/>
    </xf>
    <xf numFmtId="0" fontId="20" fillId="0" borderId="0" xfId="0" applyFont="1"/>
    <xf numFmtId="0" fontId="21" fillId="0" borderId="0" xfId="9" applyFont="1" applyBorder="1" applyAlignment="1">
      <alignment vertical="center"/>
    </xf>
    <xf numFmtId="0" fontId="16" fillId="7" borderId="8" xfId="3" applyFont="1" applyFill="1" applyBorder="1" applyAlignment="1">
      <alignment horizontal="center" vertical="center"/>
    </xf>
    <xf numFmtId="0" fontId="39" fillId="0" borderId="0" xfId="9" applyFont="1" applyBorder="1" applyAlignment="1">
      <alignment horizontal="left" vertical="center"/>
    </xf>
    <xf numFmtId="0" fontId="1" fillId="7" borderId="2" xfId="0" applyFont="1" applyFill="1" applyBorder="1" applyAlignment="1">
      <alignment vertical="top"/>
    </xf>
    <xf numFmtId="0" fontId="0" fillId="7" borderId="4" xfId="0" applyFont="1" applyFill="1" applyBorder="1" applyAlignment="1">
      <alignment vertical="top"/>
    </xf>
    <xf numFmtId="0" fontId="16" fillId="7" borderId="5" xfId="3" applyFont="1" applyFill="1" applyBorder="1" applyAlignment="1">
      <alignment horizontal="center"/>
    </xf>
    <xf numFmtId="0" fontId="10" fillId="7" borderId="2" xfId="3" applyFont="1" applyFill="1" applyBorder="1" applyAlignment="1"/>
    <xf numFmtId="0" fontId="10" fillId="7" borderId="4" xfId="3" applyFont="1" applyFill="1" applyBorder="1" applyAlignment="1"/>
    <xf numFmtId="0" fontId="5" fillId="7" borderId="5" xfId="3" applyFill="1" applyBorder="1" applyAlignment="1"/>
    <xf numFmtId="0" fontId="20" fillId="6" borderId="0" xfId="0" applyFont="1" applyFill="1" applyBorder="1" applyAlignment="1">
      <alignment vertical="center" wrapText="1"/>
    </xf>
    <xf numFmtId="0" fontId="0" fillId="0" borderId="0" xfId="0" applyFont="1"/>
    <xf numFmtId="49" fontId="44" fillId="0" borderId="0" xfId="0" applyNumberFormat="1" applyFont="1" applyAlignment="1">
      <alignment horizontal="center" vertical="center"/>
    </xf>
    <xf numFmtId="0" fontId="44" fillId="0" borderId="0" xfId="0" applyFont="1"/>
    <xf numFmtId="0" fontId="5" fillId="7" borderId="4" xfId="3" applyFill="1" applyBorder="1" applyAlignment="1"/>
    <xf numFmtId="0" fontId="17" fillId="7" borderId="2" xfId="0" applyFont="1" applyFill="1" applyBorder="1"/>
    <xf numFmtId="0" fontId="20" fillId="0" borderId="0" xfId="0" applyFont="1" applyFill="1"/>
    <xf numFmtId="0" fontId="27" fillId="0" borderId="0" xfId="0" applyFont="1" applyAlignment="1">
      <alignment wrapText="1"/>
    </xf>
    <xf numFmtId="0" fontId="27" fillId="0" borderId="0" xfId="0" applyFont="1" applyAlignment="1"/>
    <xf numFmtId="0" fontId="0" fillId="0" borderId="1" xfId="0" applyFont="1" applyBorder="1"/>
    <xf numFmtId="0" fontId="46" fillId="6" borderId="0" xfId="0" applyFont="1" applyFill="1"/>
    <xf numFmtId="0" fontId="0" fillId="6" borderId="0" xfId="0" applyFont="1" applyFill="1"/>
    <xf numFmtId="0" fontId="35" fillId="0" borderId="0" xfId="0" applyFont="1" applyFill="1" applyBorder="1" applyAlignment="1">
      <alignment horizontal="left"/>
    </xf>
    <xf numFmtId="0" fontId="20" fillId="6" borderId="0" xfId="0" applyFont="1" applyFill="1" applyBorder="1"/>
    <xf numFmtId="0" fontId="20" fillId="6" borderId="0" xfId="0" applyFont="1" applyFill="1" applyAlignment="1">
      <alignment vertical="top"/>
    </xf>
    <xf numFmtId="0" fontId="20" fillId="6" borderId="0" xfId="0" applyFont="1" applyFill="1" applyAlignment="1">
      <alignment horizontal="left"/>
    </xf>
    <xf numFmtId="0" fontId="15" fillId="7" borderId="1" xfId="3" applyFont="1" applyFill="1" applyBorder="1" applyAlignment="1">
      <alignment vertical="center"/>
    </xf>
    <xf numFmtId="0" fontId="18" fillId="7" borderId="2" xfId="3" applyFont="1" applyFill="1" applyBorder="1" applyAlignment="1"/>
    <xf numFmtId="0" fontId="0" fillId="7" borderId="5" xfId="0" applyFill="1" applyBorder="1"/>
    <xf numFmtId="0" fontId="1" fillId="7" borderId="4" xfId="0" applyFont="1" applyFill="1" applyBorder="1" applyAlignment="1">
      <alignment vertical="top"/>
    </xf>
    <xf numFmtId="0" fontId="1" fillId="7" borderId="4" xfId="0" applyFont="1" applyFill="1" applyBorder="1"/>
    <xf numFmtId="0" fontId="1" fillId="7" borderId="5" xfId="0" applyFont="1" applyFill="1" applyBorder="1" applyAlignment="1">
      <alignment horizontal="center"/>
    </xf>
    <xf numFmtId="0" fontId="23" fillId="0" borderId="0" xfId="0" applyFont="1"/>
    <xf numFmtId="0" fontId="0" fillId="0" borderId="0" xfId="0" applyFont="1" applyBorder="1" applyAlignment="1">
      <alignment horizontal="left" vertical="top" wrapText="1"/>
    </xf>
    <xf numFmtId="0" fontId="29" fillId="6" borderId="0" xfId="0" applyFont="1" applyFill="1" applyBorder="1" applyAlignment="1">
      <alignment horizontal="left" vertical="center" wrapText="1" indent="1"/>
    </xf>
    <xf numFmtId="0" fontId="29" fillId="6" borderId="0" xfId="0" applyFont="1" applyFill="1" applyBorder="1" applyAlignment="1">
      <alignment horizontal="left" vertical="center" wrapText="1"/>
    </xf>
    <xf numFmtId="0" fontId="20" fillId="6" borderId="0" xfId="0" applyFont="1" applyFill="1" applyBorder="1" applyAlignment="1">
      <alignment wrapText="1"/>
    </xf>
    <xf numFmtId="0" fontId="0" fillId="0" borderId="0" xfId="0" applyFont="1" applyFill="1"/>
    <xf numFmtId="49" fontId="1" fillId="0" borderId="0" xfId="0" applyNumberFormat="1" applyFont="1" applyFill="1" applyBorder="1" applyAlignment="1">
      <alignment horizontal="left" vertical="center"/>
    </xf>
    <xf numFmtId="0" fontId="48" fillId="0" borderId="0" xfId="10" applyFont="1"/>
    <xf numFmtId="0" fontId="0" fillId="0" borderId="0" xfId="0" applyAlignment="1">
      <alignment wrapText="1"/>
    </xf>
    <xf numFmtId="0" fontId="20" fillId="0" borderId="0" xfId="10" applyFont="1" applyAlignment="1"/>
    <xf numFmtId="0" fontId="50" fillId="0" borderId="0" xfId="0" applyFont="1" applyAlignment="1">
      <alignment horizontal="center" vertical="center" wrapText="1"/>
    </xf>
    <xf numFmtId="0" fontId="50" fillId="0" borderId="0" xfId="0" applyFont="1" applyAlignment="1">
      <alignment horizontal="center"/>
    </xf>
    <xf numFmtId="0" fontId="50" fillId="0" borderId="0" xfId="0" applyFont="1" applyBorder="1" applyAlignment="1">
      <alignment horizontal="center" vertical="center" wrapText="1"/>
    </xf>
    <xf numFmtId="0" fontId="14" fillId="0" borderId="0" xfId="3" applyFont="1" applyFill="1" applyBorder="1" applyAlignment="1">
      <alignment vertical="center"/>
    </xf>
    <xf numFmtId="0" fontId="52" fillId="0" borderId="0" xfId="0" applyFont="1"/>
    <xf numFmtId="0" fontId="55" fillId="0" borderId="0" xfId="11" applyFont="1" applyAlignment="1">
      <alignment vertical="center"/>
    </xf>
    <xf numFmtId="0" fontId="33" fillId="0" borderId="0" xfId="10" applyFont="1" applyAlignment="1">
      <alignment vertical="center"/>
    </xf>
    <xf numFmtId="0" fontId="17" fillId="0" borderId="0" xfId="0" applyFont="1"/>
    <xf numFmtId="0" fontId="16" fillId="7" borderId="24" xfId="3" applyFont="1" applyFill="1" applyBorder="1" applyAlignment="1">
      <alignment horizontal="center" vertical="center"/>
    </xf>
    <xf numFmtId="0" fontId="1" fillId="7" borderId="24" xfId="0" applyFont="1" applyFill="1" applyBorder="1" applyAlignment="1">
      <alignment vertical="center" wrapText="1"/>
    </xf>
    <xf numFmtId="0" fontId="0" fillId="7" borderId="25" xfId="0" applyFill="1" applyBorder="1" applyAlignment="1">
      <alignment horizontal="center" wrapText="1"/>
    </xf>
    <xf numFmtId="0" fontId="0" fillId="7" borderId="4" xfId="0" applyFill="1" applyBorder="1"/>
    <xf numFmtId="0" fontId="23" fillId="0" borderId="0" xfId="0" applyFont="1" applyAlignment="1">
      <alignment vertical="center"/>
    </xf>
    <xf numFmtId="0" fontId="26" fillId="0" borderId="0" xfId="0" applyFont="1" applyAlignment="1">
      <alignment vertical="center"/>
    </xf>
    <xf numFmtId="0" fontId="26" fillId="0" borderId="0" xfId="0" applyFont="1" applyAlignment="1">
      <alignment horizontal="left" vertical="center"/>
    </xf>
    <xf numFmtId="0" fontId="35" fillId="7" borderId="8" xfId="3" applyFont="1" applyFill="1" applyBorder="1" applyAlignment="1">
      <alignment horizontal="center" vertical="center"/>
    </xf>
    <xf numFmtId="0" fontId="19" fillId="0" borderId="0" xfId="0" applyFont="1" applyFill="1" applyBorder="1"/>
    <xf numFmtId="0" fontId="43" fillId="7" borderId="5" xfId="3" applyFont="1" applyFill="1" applyBorder="1" applyAlignment="1"/>
    <xf numFmtId="0" fontId="27" fillId="0" borderId="0" xfId="0" applyFont="1" applyAlignment="1">
      <alignment horizontal="center"/>
    </xf>
    <xf numFmtId="0" fontId="1" fillId="7" borderId="2" xfId="0" applyFont="1" applyFill="1" applyBorder="1" applyAlignment="1">
      <alignment horizontal="left" vertical="center"/>
    </xf>
    <xf numFmtId="0" fontId="15" fillId="0" borderId="0" xfId="3" applyFont="1" applyBorder="1" applyAlignment="1">
      <alignment horizontal="right" vertical="center" wrapText="1"/>
    </xf>
    <xf numFmtId="0" fontId="16" fillId="0" borderId="0" xfId="3" applyFont="1" applyFill="1" applyBorder="1" applyAlignment="1">
      <alignment horizontal="right" vertical="center"/>
    </xf>
    <xf numFmtId="0" fontId="16" fillId="7" borderId="8" xfId="0" applyFont="1" applyFill="1" applyBorder="1" applyAlignment="1">
      <alignment horizontal="center"/>
    </xf>
    <xf numFmtId="0" fontId="16" fillId="7" borderId="9" xfId="0" applyFont="1" applyFill="1" applyBorder="1" applyAlignment="1">
      <alignment horizontal="center"/>
    </xf>
    <xf numFmtId="0" fontId="43" fillId="7" borderId="4" xfId="3" applyFont="1" applyFill="1" applyBorder="1" applyAlignment="1"/>
    <xf numFmtId="0" fontId="33" fillId="7" borderId="20" xfId="0" applyFont="1" applyFill="1" applyBorder="1" applyAlignment="1">
      <alignment horizontal="center" vertical="center" wrapText="1"/>
    </xf>
    <xf numFmtId="0" fontId="16" fillId="7" borderId="4" xfId="3" applyFont="1" applyFill="1" applyBorder="1" applyAlignment="1">
      <alignment horizontal="center"/>
    </xf>
    <xf numFmtId="0" fontId="15" fillId="7" borderId="27" xfId="3" applyFont="1" applyFill="1" applyBorder="1" applyAlignment="1">
      <alignment horizontal="center" vertical="center" wrapText="1"/>
    </xf>
    <xf numFmtId="0" fontId="3" fillId="0" borderId="28" xfId="3" applyFont="1" applyFill="1" applyBorder="1" applyAlignment="1">
      <alignment horizontal="center" vertical="center" wrapText="1"/>
    </xf>
    <xf numFmtId="0" fontId="13" fillId="0" borderId="21" xfId="3" applyFont="1" applyFill="1" applyBorder="1" applyAlignment="1">
      <alignment vertical="center" wrapText="1"/>
    </xf>
    <xf numFmtId="0" fontId="3" fillId="0" borderId="29" xfId="3" applyFont="1" applyFill="1" applyBorder="1" applyAlignment="1">
      <alignment horizontal="center" vertical="center" wrapText="1"/>
    </xf>
    <xf numFmtId="0" fontId="13" fillId="0" borderId="30" xfId="3" applyFont="1" applyFill="1" applyBorder="1" applyAlignment="1">
      <alignment vertical="center" wrapText="1"/>
    </xf>
    <xf numFmtId="0" fontId="3" fillId="0" borderId="31" xfId="3" applyFont="1" applyFill="1" applyBorder="1" applyAlignment="1">
      <alignment vertical="center"/>
    </xf>
    <xf numFmtId="0" fontId="3" fillId="0" borderId="32" xfId="3" applyFont="1" applyFill="1" applyBorder="1" applyAlignment="1">
      <alignment horizontal="center" vertical="center" wrapText="1"/>
    </xf>
    <xf numFmtId="0" fontId="3" fillId="0" borderId="34" xfId="3" applyFont="1" applyFill="1" applyBorder="1" applyAlignment="1">
      <alignment horizontal="center" vertical="center" wrapText="1"/>
    </xf>
    <xf numFmtId="0" fontId="49" fillId="0" borderId="35" xfId="3" applyFont="1" applyFill="1" applyBorder="1" applyAlignment="1">
      <alignment vertical="center" wrapText="1"/>
    </xf>
    <xf numFmtId="0" fontId="15" fillId="7" borderId="29" xfId="3" applyFont="1" applyFill="1" applyBorder="1" applyAlignment="1">
      <alignment horizontal="center" vertical="center" wrapText="1"/>
    </xf>
    <xf numFmtId="0" fontId="15" fillId="7" borderId="31" xfId="3" applyFont="1" applyFill="1" applyBorder="1" applyAlignment="1">
      <alignment vertical="center" wrapText="1"/>
    </xf>
    <xf numFmtId="0" fontId="15" fillId="7" borderId="34" xfId="3" applyFont="1" applyFill="1" applyBorder="1" applyAlignment="1">
      <alignment horizontal="center" vertical="center" wrapText="1"/>
    </xf>
    <xf numFmtId="0" fontId="16" fillId="7" borderId="37" xfId="3" applyFont="1" applyFill="1" applyBorder="1" applyAlignment="1">
      <alignment vertical="center" wrapText="1"/>
    </xf>
    <xf numFmtId="0" fontId="3" fillId="0" borderId="30" xfId="3" applyFont="1" applyFill="1" applyBorder="1" applyAlignment="1">
      <alignment vertical="center"/>
    </xf>
    <xf numFmtId="0" fontId="3" fillId="0" borderId="31" xfId="3" applyFont="1" applyFill="1" applyBorder="1" applyAlignment="1">
      <alignment horizontal="center" vertical="center"/>
    </xf>
    <xf numFmtId="0" fontId="3" fillId="0" borderId="38" xfId="3" applyFont="1" applyFill="1" applyBorder="1" applyAlignment="1">
      <alignment horizontal="center" vertical="center"/>
    </xf>
    <xf numFmtId="0" fontId="0" fillId="0" borderId="38" xfId="0" applyBorder="1"/>
    <xf numFmtId="0" fontId="0" fillId="0" borderId="32" xfId="0" applyBorder="1"/>
    <xf numFmtId="0" fontId="0" fillId="0" borderId="34" xfId="0" applyBorder="1"/>
    <xf numFmtId="0" fontId="0" fillId="0" borderId="35" xfId="0" applyBorder="1"/>
    <xf numFmtId="0" fontId="0" fillId="0" borderId="37" xfId="0" applyBorder="1"/>
    <xf numFmtId="0" fontId="15" fillId="7" borderId="39" xfId="3" applyFont="1" applyFill="1" applyBorder="1" applyAlignment="1">
      <alignment horizontal="center" vertical="center" wrapText="1"/>
    </xf>
    <xf numFmtId="0" fontId="15" fillId="7" borderId="30" xfId="3" applyFont="1" applyFill="1" applyBorder="1" applyAlignment="1">
      <alignment vertical="center"/>
    </xf>
    <xf numFmtId="0" fontId="3" fillId="7" borderId="31" xfId="3" applyFont="1" applyFill="1" applyBorder="1" applyAlignment="1">
      <alignment horizontal="center" vertical="center"/>
    </xf>
    <xf numFmtId="0" fontId="15" fillId="7" borderId="32" xfId="3" applyFont="1" applyFill="1" applyBorder="1" applyAlignment="1">
      <alignment horizontal="center" vertical="center" wrapText="1"/>
    </xf>
    <xf numFmtId="0" fontId="3" fillId="7" borderId="38" xfId="3" applyFont="1" applyFill="1" applyBorder="1" applyAlignment="1">
      <alignment horizontal="center" vertical="center"/>
    </xf>
    <xf numFmtId="0" fontId="3" fillId="0" borderId="35" xfId="3" applyFont="1" applyFill="1" applyBorder="1" applyAlignment="1">
      <alignment vertical="center"/>
    </xf>
    <xf numFmtId="0" fontId="3" fillId="0" borderId="37" xfId="3" applyFont="1" applyFill="1" applyBorder="1" applyAlignment="1">
      <alignment horizontal="center" vertical="center"/>
    </xf>
    <xf numFmtId="0" fontId="11" fillId="7" borderId="29" xfId="0" applyFont="1" applyFill="1" applyBorder="1" applyAlignment="1">
      <alignment horizontal="center" vertical="center" wrapText="1"/>
    </xf>
    <xf numFmtId="0" fontId="11" fillId="7" borderId="31" xfId="0" applyFont="1" applyFill="1" applyBorder="1" applyAlignment="1">
      <alignment horizontal="center" vertical="center" wrapText="1"/>
    </xf>
    <xf numFmtId="0" fontId="11" fillId="7" borderId="42" xfId="0" applyFont="1" applyFill="1" applyBorder="1" applyAlignment="1">
      <alignment horizontal="center" vertical="center" wrapText="1"/>
    </xf>
    <xf numFmtId="0" fontId="11" fillId="7" borderId="43" xfId="0" applyFont="1" applyFill="1" applyBorder="1" applyAlignment="1">
      <alignment horizontal="center" vertical="center" wrapText="1"/>
    </xf>
    <xf numFmtId="0" fontId="3" fillId="0" borderId="38" xfId="3" applyFont="1" applyFill="1" applyBorder="1" applyAlignment="1">
      <alignment vertical="center"/>
    </xf>
    <xf numFmtId="0" fontId="4" fillId="0" borderId="38" xfId="3" applyFont="1" applyFill="1" applyBorder="1" applyAlignment="1">
      <alignment vertical="center" wrapText="1"/>
    </xf>
    <xf numFmtId="0" fontId="0" fillId="7" borderId="27" xfId="0" applyFont="1" applyFill="1" applyBorder="1" applyAlignment="1">
      <alignment horizontal="center"/>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0" borderId="46" xfId="3" applyFont="1" applyFill="1" applyBorder="1" applyAlignment="1">
      <alignment horizontal="center" vertical="center" wrapText="1"/>
    </xf>
    <xf numFmtId="0" fontId="3" fillId="0" borderId="34" xfId="3" applyFont="1" applyFill="1" applyBorder="1" applyAlignment="1">
      <alignment horizontal="left" vertical="center" wrapText="1"/>
    </xf>
    <xf numFmtId="0" fontId="3" fillId="0" borderId="47" xfId="3" applyFont="1" applyFill="1" applyBorder="1" applyAlignment="1">
      <alignment horizontal="center" vertical="center" wrapText="1"/>
    </xf>
    <xf numFmtId="0" fontId="23" fillId="0" borderId="10" xfId="0" applyFont="1" applyBorder="1" applyAlignment="1">
      <alignment horizontal="left" vertical="center" wrapText="1"/>
    </xf>
    <xf numFmtId="0" fontId="23" fillId="0" borderId="8" xfId="0" applyFont="1" applyBorder="1" applyAlignment="1">
      <alignment horizontal="left" vertical="center" wrapText="1"/>
    </xf>
    <xf numFmtId="0" fontId="23" fillId="0" borderId="9" xfId="0" applyFont="1" applyBorder="1" applyAlignment="1">
      <alignment horizontal="left" vertical="center" wrapText="1"/>
    </xf>
    <xf numFmtId="0" fontId="16" fillId="7" borderId="28" xfId="0" applyFont="1" applyFill="1" applyBorder="1" applyAlignment="1">
      <alignment vertical="center"/>
    </xf>
    <xf numFmtId="0" fontId="16" fillId="7" borderId="48" xfId="0" applyFont="1" applyFill="1" applyBorder="1" applyAlignment="1">
      <alignment vertical="center"/>
    </xf>
    <xf numFmtId="0" fontId="16" fillId="7" borderId="22" xfId="0" applyFont="1" applyFill="1" applyBorder="1" applyAlignment="1">
      <alignment horizontal="center" vertical="center"/>
    </xf>
    <xf numFmtId="0" fontId="23" fillId="7" borderId="28" xfId="3" applyFont="1" applyFill="1" applyBorder="1" applyAlignment="1">
      <alignment horizontal="center" vertical="center" wrapText="1"/>
    </xf>
    <xf numFmtId="0" fontId="20" fillId="6" borderId="9" xfId="0" applyFont="1" applyFill="1" applyBorder="1" applyAlignment="1">
      <alignment horizontal="center" vertical="center"/>
    </xf>
    <xf numFmtId="0" fontId="30" fillId="7" borderId="27" xfId="3" applyFont="1" applyFill="1" applyBorder="1" applyAlignment="1">
      <alignment horizontal="center" vertical="center" wrapText="1"/>
    </xf>
    <xf numFmtId="0" fontId="29" fillId="6" borderId="29" xfId="3" applyFont="1" applyFill="1" applyBorder="1" applyAlignment="1">
      <alignment horizontal="center" vertical="center" wrapText="1"/>
    </xf>
    <xf numFmtId="0" fontId="29" fillId="6" borderId="30" xfId="3" applyFont="1" applyFill="1" applyBorder="1" applyAlignment="1">
      <alignment vertical="center"/>
    </xf>
    <xf numFmtId="0" fontId="29" fillId="6" borderId="32" xfId="3" applyFont="1" applyFill="1" applyBorder="1" applyAlignment="1">
      <alignment horizontal="center" vertical="center" wrapText="1"/>
    </xf>
    <xf numFmtId="0" fontId="29" fillId="6" borderId="34" xfId="3" applyFont="1" applyFill="1" applyBorder="1" applyAlignment="1">
      <alignment horizontal="center" vertical="center" wrapText="1"/>
    </xf>
    <xf numFmtId="0" fontId="33" fillId="6" borderId="35" xfId="0" applyFont="1" applyFill="1" applyBorder="1" applyAlignment="1">
      <alignment vertical="center" wrapText="1"/>
    </xf>
    <xf numFmtId="0" fontId="20" fillId="7" borderId="4" xfId="0" applyFont="1" applyFill="1" applyBorder="1" applyAlignment="1">
      <alignment vertical="top"/>
    </xf>
    <xf numFmtId="0" fontId="29" fillId="7" borderId="5" xfId="0" applyFont="1" applyFill="1" applyBorder="1" applyAlignment="1">
      <alignment horizontal="center" vertical="center" wrapText="1"/>
    </xf>
    <xf numFmtId="49" fontId="1" fillId="7" borderId="29" xfId="1" applyNumberFormat="1" applyFont="1" applyFill="1" applyBorder="1" applyAlignment="1">
      <alignment horizontal="center" vertical="center"/>
    </xf>
    <xf numFmtId="49" fontId="1" fillId="7" borderId="30" xfId="1" applyNumberFormat="1" applyFont="1" applyFill="1" applyBorder="1" applyAlignment="1">
      <alignment horizontal="center" vertical="center"/>
    </xf>
    <xf numFmtId="49" fontId="1" fillId="7" borderId="31" xfId="1" applyNumberFormat="1" applyFont="1" applyFill="1" applyBorder="1" applyAlignment="1">
      <alignment horizontal="center" vertical="center" wrapText="1"/>
    </xf>
    <xf numFmtId="49" fontId="1" fillId="7" borderId="25" xfId="1" applyNumberFormat="1" applyFont="1" applyFill="1" applyBorder="1" applyAlignment="1">
      <alignment horizontal="center" vertical="center"/>
    </xf>
    <xf numFmtId="49" fontId="1" fillId="7" borderId="47" xfId="1" applyNumberFormat="1" applyFont="1" applyFill="1" applyBorder="1" applyAlignment="1">
      <alignment horizontal="center" vertical="center"/>
    </xf>
    <xf numFmtId="49" fontId="1" fillId="7" borderId="37" xfId="1" applyNumberFormat="1" applyFont="1" applyFill="1" applyBorder="1" applyAlignment="1">
      <alignment horizontal="center" vertical="center"/>
    </xf>
    <xf numFmtId="49" fontId="1" fillId="7" borderId="28" xfId="0" applyNumberFormat="1" applyFont="1" applyFill="1" applyBorder="1" applyAlignment="1">
      <alignment horizontal="center" vertical="center"/>
    </xf>
    <xf numFmtId="0" fontId="1" fillId="7" borderId="21" xfId="0" applyFont="1" applyFill="1" applyBorder="1"/>
    <xf numFmtId="0" fontId="1" fillId="7" borderId="22" xfId="0" applyFont="1" applyFill="1" applyBorder="1" applyAlignment="1">
      <alignment horizontal="center"/>
    </xf>
    <xf numFmtId="0" fontId="1" fillId="7" borderId="22" xfId="0" applyFont="1" applyFill="1" applyBorder="1"/>
    <xf numFmtId="0" fontId="1" fillId="7" borderId="21" xfId="0" applyFont="1" applyFill="1" applyBorder="1" applyAlignment="1">
      <alignment horizontal="center"/>
    </xf>
    <xf numFmtId="49" fontId="1" fillId="7" borderId="29" xfId="0" applyNumberFormat="1" applyFont="1" applyFill="1" applyBorder="1" applyAlignment="1">
      <alignment horizontal="center" vertical="center" wrapText="1"/>
    </xf>
    <xf numFmtId="0" fontId="1" fillId="7" borderId="30" xfId="0" applyFont="1" applyFill="1" applyBorder="1" applyAlignment="1">
      <alignment horizontal="center" vertical="center" wrapText="1"/>
    </xf>
    <xf numFmtId="0" fontId="1" fillId="7" borderId="30" xfId="0" applyFont="1" applyFill="1" applyBorder="1" applyAlignment="1">
      <alignment horizontal="center" vertical="center"/>
    </xf>
    <xf numFmtId="0" fontId="1" fillId="7" borderId="31" xfId="0" applyFont="1" applyFill="1" applyBorder="1" applyAlignment="1">
      <alignment horizontal="center" vertical="center" wrapText="1"/>
    </xf>
    <xf numFmtId="49" fontId="1" fillId="7" borderId="34" xfId="0" applyNumberFormat="1" applyFont="1" applyFill="1" applyBorder="1" applyAlignment="1">
      <alignment horizontal="center" vertical="center" wrapText="1"/>
    </xf>
    <xf numFmtId="49" fontId="1" fillId="7" borderId="35" xfId="0" applyNumberFormat="1" applyFont="1" applyFill="1" applyBorder="1" applyAlignment="1">
      <alignment horizontal="center" vertical="center" wrapText="1"/>
    </xf>
    <xf numFmtId="49" fontId="1" fillId="7" borderId="37" xfId="0" applyNumberFormat="1" applyFont="1" applyFill="1" applyBorder="1" applyAlignment="1">
      <alignment horizontal="center" vertical="center" wrapText="1"/>
    </xf>
    <xf numFmtId="0" fontId="0" fillId="0" borderId="29" xfId="0" applyFont="1" applyBorder="1"/>
    <xf numFmtId="0" fontId="0" fillId="0" borderId="30" xfId="0" applyFont="1" applyBorder="1"/>
    <xf numFmtId="0" fontId="0" fillId="0" borderId="31" xfId="0" applyFont="1" applyBorder="1"/>
    <xf numFmtId="0" fontId="0" fillId="0" borderId="32" xfId="0" applyFont="1" applyBorder="1"/>
    <xf numFmtId="0" fontId="0" fillId="0" borderId="38" xfId="0" applyFont="1" applyBorder="1"/>
    <xf numFmtId="0" fontId="0" fillId="0" borderId="34" xfId="0" applyFont="1" applyBorder="1"/>
    <xf numFmtId="0" fontId="0" fillId="0" borderId="35" xfId="0" applyFont="1" applyBorder="1"/>
    <xf numFmtId="0" fontId="0" fillId="0" borderId="37" xfId="0" applyFont="1" applyBorder="1"/>
    <xf numFmtId="0" fontId="23" fillId="0" borderId="1" xfId="3" applyFont="1" applyFill="1" applyBorder="1" applyAlignment="1">
      <alignment vertical="center" wrapText="1"/>
    </xf>
    <xf numFmtId="0" fontId="23" fillId="0" borderId="29" xfId="3" applyFont="1" applyFill="1" applyBorder="1" applyAlignment="1">
      <alignment horizontal="center" vertical="center" wrapText="1"/>
    </xf>
    <xf numFmtId="0" fontId="23" fillId="0" borderId="30" xfId="0" applyFont="1" applyBorder="1" applyAlignment="1">
      <alignment horizontal="left" vertical="center" indent="1"/>
    </xf>
    <xf numFmtId="0" fontId="23" fillId="0" borderId="32" xfId="3" applyFont="1" applyFill="1" applyBorder="1" applyAlignment="1">
      <alignment horizontal="center" vertical="center" wrapText="1"/>
    </xf>
    <xf numFmtId="0" fontId="23" fillId="0" borderId="1" xfId="0" applyFont="1" applyBorder="1" applyAlignment="1">
      <alignment horizontal="left" vertical="center" indent="1"/>
    </xf>
    <xf numFmtId="0" fontId="23" fillId="0" borderId="38" xfId="0" applyFont="1" applyFill="1" applyBorder="1"/>
    <xf numFmtId="0" fontId="23" fillId="0" borderId="42" xfId="3" applyFont="1" applyFill="1" applyBorder="1" applyAlignment="1">
      <alignment horizontal="center" vertical="center" wrapText="1"/>
    </xf>
    <xf numFmtId="0" fontId="23" fillId="0" borderId="16" xfId="0" applyFont="1" applyBorder="1" applyAlignment="1">
      <alignment horizontal="left" vertical="center" indent="1"/>
    </xf>
    <xf numFmtId="0" fontId="23" fillId="0" borderId="44" xfId="3" applyFont="1" applyFill="1" applyBorder="1" applyAlignment="1">
      <alignment horizontal="center" vertical="center" wrapText="1"/>
    </xf>
    <xf numFmtId="0" fontId="23" fillId="0" borderId="6" xfId="0" applyFont="1" applyFill="1" applyBorder="1" applyAlignment="1">
      <alignment horizontal="left" vertical="center" indent="1"/>
    </xf>
    <xf numFmtId="0" fontId="23" fillId="0" borderId="1" xfId="0" applyFont="1" applyFill="1" applyBorder="1" applyAlignment="1">
      <alignment horizontal="left" vertical="center" indent="1"/>
    </xf>
    <xf numFmtId="0" fontId="23" fillId="0" borderId="34" xfId="3" applyFont="1" applyFill="1" applyBorder="1" applyAlignment="1">
      <alignment horizontal="center" vertical="center" wrapText="1"/>
    </xf>
    <xf numFmtId="0" fontId="23" fillId="0" borderId="35" xfId="0" applyFont="1" applyFill="1" applyBorder="1" applyAlignment="1">
      <alignment horizontal="left" vertical="center" indent="1"/>
    </xf>
    <xf numFmtId="0" fontId="23" fillId="0" borderId="37" xfId="0" applyFont="1" applyFill="1" applyBorder="1"/>
    <xf numFmtId="0" fontId="0" fillId="0" borderId="0" xfId="3" applyFont="1" applyBorder="1" applyAlignment="1">
      <alignment vertical="center"/>
    </xf>
    <xf numFmtId="0" fontId="16" fillId="7" borderId="21" xfId="9" applyFont="1" applyFill="1" applyBorder="1" applyAlignment="1">
      <alignment horizontal="center" vertical="center" wrapText="1"/>
    </xf>
    <xf numFmtId="0" fontId="16" fillId="7" borderId="21" xfId="9" applyFont="1" applyFill="1" applyBorder="1" applyAlignment="1">
      <alignment horizontal="center" vertical="center"/>
    </xf>
    <xf numFmtId="0" fontId="16" fillId="7" borderId="23" xfId="9" applyFont="1" applyFill="1" applyBorder="1" applyAlignment="1">
      <alignment horizontal="center" vertical="center" wrapText="1"/>
    </xf>
    <xf numFmtId="0" fontId="16" fillId="7" borderId="22" xfId="9" applyFont="1" applyFill="1" applyBorder="1" applyAlignment="1">
      <alignment horizontal="center" vertical="center" wrapText="1"/>
    </xf>
    <xf numFmtId="0" fontId="16" fillId="7" borderId="6" xfId="9" applyFont="1" applyFill="1" applyBorder="1" applyAlignment="1">
      <alignment horizontal="center" vertical="center" wrapText="1"/>
    </xf>
    <xf numFmtId="0" fontId="16" fillId="7" borderId="19" xfId="9" applyFont="1" applyFill="1" applyBorder="1" applyAlignment="1">
      <alignment horizontal="left" vertical="center"/>
    </xf>
    <xf numFmtId="0" fontId="16" fillId="7" borderId="6" xfId="9" applyFont="1" applyFill="1" applyBorder="1" applyAlignment="1">
      <alignment horizontal="left" vertical="center"/>
    </xf>
    <xf numFmtId="0" fontId="23" fillId="0" borderId="1" xfId="9" applyFont="1" applyBorder="1" applyAlignment="1">
      <alignment horizontal="center" vertical="center"/>
    </xf>
    <xf numFmtId="0" fontId="23" fillId="0" borderId="1" xfId="9" applyFont="1" applyBorder="1" applyAlignment="1">
      <alignment horizontal="left" vertical="center"/>
    </xf>
    <xf numFmtId="49" fontId="23" fillId="0" borderId="1" xfId="9" applyNumberFormat="1" applyFont="1" applyBorder="1" applyAlignment="1">
      <alignment horizontal="left" vertical="center"/>
    </xf>
    <xf numFmtId="0" fontId="19" fillId="0" borderId="1" xfId="10" applyFont="1" applyBorder="1"/>
    <xf numFmtId="0" fontId="25" fillId="0" borderId="1" xfId="10" applyFont="1" applyFill="1" applyBorder="1"/>
    <xf numFmtId="0" fontId="16" fillId="7" borderId="1" xfId="9" applyFont="1" applyFill="1" applyBorder="1" applyAlignment="1">
      <alignment horizontal="center" vertical="center" wrapText="1"/>
    </xf>
    <xf numFmtId="0" fontId="16" fillId="7" borderId="4" xfId="9" applyFont="1" applyFill="1" applyBorder="1" applyAlignment="1">
      <alignment horizontal="left" vertical="center"/>
    </xf>
    <xf numFmtId="0" fontId="16" fillId="7" borderId="1" xfId="9" applyFont="1" applyFill="1" applyBorder="1" applyAlignment="1">
      <alignment horizontal="left" vertical="center"/>
    </xf>
    <xf numFmtId="0" fontId="23" fillId="0" borderId="4" xfId="9" applyFont="1" applyBorder="1" applyAlignment="1">
      <alignment horizontal="left" vertical="center"/>
    </xf>
    <xf numFmtId="0" fontId="19" fillId="0" borderId="1" xfId="0" applyFont="1" applyBorder="1"/>
    <xf numFmtId="0" fontId="19" fillId="7" borderId="1" xfId="0" applyFont="1" applyFill="1" applyBorder="1"/>
    <xf numFmtId="0" fontId="23" fillId="0" borderId="1" xfId="9" applyFont="1" applyFill="1" applyBorder="1" applyAlignment="1">
      <alignment horizontal="center" vertical="center"/>
    </xf>
    <xf numFmtId="0" fontId="23" fillId="0" borderId="1" xfId="9" applyFont="1" applyFill="1" applyBorder="1" applyAlignment="1">
      <alignment horizontal="left" vertical="center"/>
    </xf>
    <xf numFmtId="49" fontId="23" fillId="0" borderId="1" xfId="9" applyNumberFormat="1" applyFont="1" applyFill="1" applyBorder="1" applyAlignment="1">
      <alignment horizontal="left" vertical="center" wrapText="1"/>
    </xf>
    <xf numFmtId="0" fontId="19" fillId="0" borderId="1" xfId="0" applyFont="1" applyFill="1" applyBorder="1"/>
    <xf numFmtId="49" fontId="23" fillId="0" borderId="1" xfId="9" applyNumberFormat="1" applyFont="1" applyBorder="1" applyAlignment="1">
      <alignment horizontal="left" vertical="center" wrapText="1"/>
    </xf>
    <xf numFmtId="0" fontId="23" fillId="6" borderId="1" xfId="9" applyFont="1" applyFill="1" applyBorder="1" applyAlignment="1">
      <alignment horizontal="center" vertical="center"/>
    </xf>
    <xf numFmtId="0" fontId="23" fillId="0" borderId="1" xfId="10" applyFont="1" applyBorder="1" applyAlignment="1">
      <alignment horizontal="center"/>
    </xf>
    <xf numFmtId="0" fontId="23" fillId="0" borderId="1" xfId="10" applyFont="1" applyBorder="1"/>
    <xf numFmtId="0" fontId="19" fillId="7" borderId="1" xfId="0" applyFont="1" applyFill="1" applyBorder="1" applyAlignment="1">
      <alignment horizontal="left" wrapText="1"/>
    </xf>
    <xf numFmtId="0" fontId="12" fillId="0" borderId="29" xfId="3" applyFont="1" applyFill="1" applyBorder="1" applyAlignment="1">
      <alignment horizontal="center" vertical="center" wrapText="1"/>
    </xf>
    <xf numFmtId="0" fontId="12" fillId="0" borderId="30" xfId="3" applyFont="1" applyFill="1" applyBorder="1" applyAlignment="1">
      <alignment vertical="center"/>
    </xf>
    <xf numFmtId="0" fontId="12" fillId="0" borderId="32" xfId="3" applyFont="1" applyFill="1" applyBorder="1" applyAlignment="1">
      <alignment horizontal="center" vertical="center" wrapText="1"/>
    </xf>
    <xf numFmtId="0" fontId="12" fillId="0" borderId="1" xfId="3" applyFont="1" applyFill="1" applyBorder="1" applyAlignment="1">
      <alignment vertical="center"/>
    </xf>
    <xf numFmtId="0" fontId="3" fillId="0" borderId="1" xfId="3" applyFont="1" applyFill="1" applyBorder="1" applyAlignment="1">
      <alignment horizontal="left" vertical="center" indent="1"/>
    </xf>
    <xf numFmtId="0" fontId="3" fillId="0" borderId="1" xfId="3" applyFont="1" applyFill="1" applyBorder="1" applyAlignment="1">
      <alignment horizontal="left" vertical="center" indent="2"/>
    </xf>
    <xf numFmtId="0" fontId="2" fillId="0" borderId="1" xfId="3" applyFont="1" applyFill="1" applyBorder="1" applyAlignment="1">
      <alignment horizontal="left" vertical="center" wrapText="1" indent="1"/>
    </xf>
    <xf numFmtId="0" fontId="2" fillId="0" borderId="38" xfId="3" applyFont="1" applyFill="1" applyBorder="1" applyAlignment="1">
      <alignment vertical="center"/>
    </xf>
    <xf numFmtId="0" fontId="3" fillId="0" borderId="1" xfId="3" applyFont="1" applyFill="1" applyBorder="1" applyAlignment="1">
      <alignment horizontal="left" vertical="center" wrapText="1" indent="1"/>
    </xf>
    <xf numFmtId="0" fontId="3" fillId="0" borderId="1" xfId="3" applyFont="1" applyFill="1" applyBorder="1" applyAlignment="1">
      <alignment horizontal="left" vertical="center" wrapText="1"/>
    </xf>
    <xf numFmtId="0" fontId="12" fillId="0" borderId="1" xfId="3" applyFont="1" applyFill="1" applyBorder="1" applyAlignment="1">
      <alignment vertical="center" wrapText="1"/>
    </xf>
    <xf numFmtId="0" fontId="3" fillId="0" borderId="1" xfId="3" applyFont="1" applyFill="1" applyBorder="1" applyAlignment="1">
      <alignment horizontal="left" vertical="center" wrapText="1" indent="2"/>
    </xf>
    <xf numFmtId="0" fontId="3" fillId="0" borderId="35" xfId="3" applyFont="1" applyFill="1" applyBorder="1" applyAlignment="1">
      <alignment horizontal="left" vertical="center" wrapText="1"/>
    </xf>
    <xf numFmtId="0" fontId="3" fillId="0" borderId="37" xfId="3" applyFont="1" applyFill="1" applyBorder="1" applyAlignment="1">
      <alignment vertical="center"/>
    </xf>
    <xf numFmtId="0" fontId="1" fillId="7" borderId="28" xfId="0" applyFont="1" applyFill="1" applyBorder="1" applyAlignment="1">
      <alignment horizontal="center" vertical="center" wrapText="1"/>
    </xf>
    <xf numFmtId="0" fontId="15" fillId="7" borderId="21" xfId="0" applyFont="1" applyFill="1" applyBorder="1" applyAlignment="1">
      <alignment horizontal="center" vertical="center" wrapText="1"/>
    </xf>
    <xf numFmtId="0" fontId="1" fillId="7" borderId="21" xfId="0" applyFont="1" applyFill="1" applyBorder="1" applyAlignment="1">
      <alignment horizontal="center" vertical="center" wrapText="1"/>
    </xf>
    <xf numFmtId="0" fontId="1" fillId="7" borderId="23" xfId="0" applyFont="1" applyFill="1" applyBorder="1" applyAlignment="1">
      <alignment horizontal="center" vertical="center" wrapText="1"/>
    </xf>
    <xf numFmtId="0" fontId="23" fillId="7" borderId="26" xfId="0" applyFont="1" applyFill="1" applyBorder="1" applyAlignment="1">
      <alignment horizontal="center" vertical="center" wrapText="1"/>
    </xf>
    <xf numFmtId="0" fontId="0" fillId="6" borderId="29" xfId="0" applyFont="1" applyFill="1" applyBorder="1" applyAlignment="1">
      <alignment horizontal="center" vertical="top" wrapText="1"/>
    </xf>
    <xf numFmtId="0" fontId="15" fillId="6" borderId="30" xfId="0" applyFont="1" applyFill="1" applyBorder="1" applyAlignment="1">
      <alignment vertical="center" wrapText="1"/>
    </xf>
    <xf numFmtId="0" fontId="57" fillId="6" borderId="30" xfId="0" applyFont="1" applyFill="1" applyBorder="1" applyAlignment="1">
      <alignment vertical="center" wrapText="1"/>
    </xf>
    <xf numFmtId="0" fontId="57" fillId="5" borderId="30" xfId="0" applyFont="1" applyFill="1" applyBorder="1" applyAlignment="1">
      <alignment vertical="center" wrapText="1"/>
    </xf>
    <xf numFmtId="0" fontId="57" fillId="5" borderId="31" xfId="0" applyFont="1" applyFill="1" applyBorder="1" applyAlignment="1">
      <alignment vertical="center" wrapText="1"/>
    </xf>
    <xf numFmtId="0" fontId="0" fillId="6" borderId="32" xfId="0" applyFont="1" applyFill="1" applyBorder="1" applyAlignment="1">
      <alignment horizontal="center" vertical="top" wrapText="1"/>
    </xf>
    <xf numFmtId="0" fontId="15" fillId="6" borderId="1" xfId="0" applyFont="1" applyFill="1" applyBorder="1" applyAlignment="1">
      <alignment vertical="center" wrapText="1"/>
    </xf>
    <xf numFmtId="0" fontId="57" fillId="5" borderId="1" xfId="0" applyFont="1" applyFill="1" applyBorder="1" applyAlignment="1">
      <alignment vertical="center" wrapText="1"/>
    </xf>
    <xf numFmtId="0" fontId="57" fillId="6" borderId="1" xfId="0" applyFont="1" applyFill="1" applyBorder="1" applyAlignment="1">
      <alignment vertical="center" wrapText="1"/>
    </xf>
    <xf numFmtId="0" fontId="57" fillId="6" borderId="38" xfId="0" applyFont="1" applyFill="1" applyBorder="1" applyAlignment="1">
      <alignment vertical="center" wrapText="1"/>
    </xf>
    <xf numFmtId="0" fontId="0" fillId="6" borderId="1" xfId="0" applyFont="1" applyFill="1" applyBorder="1" applyAlignment="1">
      <alignment horizontal="left" vertical="center" wrapText="1" indent="1"/>
    </xf>
    <xf numFmtId="0" fontId="57" fillId="6" borderId="1" xfId="0" applyFont="1" applyFill="1" applyBorder="1" applyAlignment="1">
      <alignment horizontal="left" vertical="center" wrapText="1" indent="1"/>
    </xf>
    <xf numFmtId="0" fontId="1" fillId="6" borderId="1" xfId="0" applyFont="1" applyFill="1" applyBorder="1" applyAlignment="1">
      <alignment horizontal="left" vertical="center" wrapText="1"/>
    </xf>
    <xf numFmtId="0" fontId="0" fillId="6" borderId="1" xfId="0" applyFont="1" applyFill="1" applyBorder="1" applyAlignment="1">
      <alignment horizontal="left" vertical="center" wrapText="1" indent="4"/>
    </xf>
    <xf numFmtId="0" fontId="0" fillId="6" borderId="34" xfId="0" applyFont="1" applyFill="1" applyBorder="1" applyAlignment="1">
      <alignment horizontal="center" vertical="top" wrapText="1"/>
    </xf>
    <xf numFmtId="0" fontId="0" fillId="6" borderId="35" xfId="0" applyFont="1" applyFill="1" applyBorder="1" applyAlignment="1">
      <alignment horizontal="left" vertical="center" wrapText="1" indent="4"/>
    </xf>
    <xf numFmtId="0" fontId="57" fillId="6" borderId="35" xfId="0" applyFont="1" applyFill="1" applyBorder="1" applyAlignment="1">
      <alignment vertical="center" wrapText="1"/>
    </xf>
    <xf numFmtId="0" fontId="57" fillId="6" borderId="37" xfId="0" applyFont="1" applyFill="1" applyBorder="1" applyAlignment="1">
      <alignment vertical="center" wrapText="1"/>
    </xf>
    <xf numFmtId="0" fontId="0" fillId="6" borderId="30" xfId="0" applyFont="1" applyFill="1" applyBorder="1" applyAlignment="1">
      <alignment vertical="top" wrapText="1"/>
    </xf>
    <xf numFmtId="0" fontId="57" fillId="6" borderId="30" xfId="0" applyFont="1" applyFill="1" applyBorder="1" applyAlignment="1">
      <alignment vertical="top" wrapText="1"/>
    </xf>
    <xf numFmtId="0" fontId="57" fillId="6" borderId="31" xfId="0" applyFont="1" applyFill="1" applyBorder="1" applyAlignment="1">
      <alignment vertical="top" wrapText="1"/>
    </xf>
    <xf numFmtId="0" fontId="0" fillId="6" borderId="1" xfId="0" applyFont="1" applyFill="1" applyBorder="1" applyAlignment="1">
      <alignment horizontal="left" vertical="top" wrapText="1" indent="1"/>
    </xf>
    <xf numFmtId="0" fontId="57" fillId="6" borderId="1" xfId="0" applyFont="1" applyFill="1" applyBorder="1" applyAlignment="1">
      <alignment vertical="top" wrapText="1"/>
    </xf>
    <xf numFmtId="0" fontId="57" fillId="6" borderId="38" xfId="0" applyFont="1" applyFill="1" applyBorder="1" applyAlignment="1">
      <alignment vertical="top" wrapText="1"/>
    </xf>
    <xf numFmtId="0" fontId="0" fillId="6" borderId="1" xfId="0" applyFont="1" applyFill="1" applyBorder="1" applyAlignment="1">
      <alignment vertical="top" wrapText="1"/>
    </xf>
    <xf numFmtId="0" fontId="0" fillId="6" borderId="49" xfId="0" applyFont="1" applyFill="1" applyBorder="1" applyAlignment="1">
      <alignment horizontal="center" vertical="center" wrapText="1"/>
    </xf>
    <xf numFmtId="0" fontId="23" fillId="6" borderId="1" xfId="0" applyFont="1" applyFill="1" applyBorder="1" applyAlignment="1">
      <alignment vertical="top" wrapText="1"/>
    </xf>
    <xf numFmtId="0" fontId="23" fillId="6" borderId="1" xfId="0" applyFont="1" applyFill="1" applyBorder="1" applyAlignment="1">
      <alignment horizontal="left" vertical="top" wrapText="1" indent="1"/>
    </xf>
    <xf numFmtId="0" fontId="0" fillId="6" borderId="35" xfId="0" applyFont="1" applyFill="1" applyBorder="1" applyAlignment="1">
      <alignment vertical="top" wrapText="1"/>
    </xf>
    <xf numFmtId="0" fontId="57" fillId="6" borderId="35" xfId="0" applyFont="1" applyFill="1" applyBorder="1" applyAlignment="1">
      <alignment vertical="top" wrapText="1"/>
    </xf>
    <xf numFmtId="0" fontId="57" fillId="6" borderId="37" xfId="0" applyFont="1" applyFill="1" applyBorder="1" applyAlignment="1">
      <alignment vertical="top" wrapText="1"/>
    </xf>
    <xf numFmtId="0" fontId="1" fillId="0" borderId="6" xfId="0" applyFont="1" applyBorder="1"/>
    <xf numFmtId="0" fontId="1" fillId="0" borderId="1" xfId="0" applyFont="1" applyBorder="1"/>
    <xf numFmtId="0" fontId="35" fillId="7" borderId="29" xfId="0" applyNumberFormat="1" applyFont="1" applyFill="1" applyBorder="1" applyAlignment="1">
      <alignment horizontal="center" vertical="center"/>
    </xf>
    <xf numFmtId="0" fontId="35" fillId="7" borderId="44" xfId="0" applyNumberFormat="1" applyFont="1" applyFill="1" applyBorder="1" applyAlignment="1">
      <alignment horizontal="center" vertical="center"/>
    </xf>
    <xf numFmtId="0" fontId="35" fillId="7" borderId="50" xfId="0" applyNumberFormat="1" applyFont="1" applyFill="1" applyBorder="1" applyAlignment="1">
      <alignment horizontal="center" vertical="center"/>
    </xf>
    <xf numFmtId="0" fontId="57" fillId="6" borderId="46" xfId="0" applyFont="1" applyFill="1" applyBorder="1" applyAlignment="1">
      <alignment horizontal="left" vertical="center" wrapText="1"/>
    </xf>
    <xf numFmtId="0" fontId="0" fillId="6" borderId="2" xfId="0" applyFont="1" applyFill="1" applyBorder="1" applyAlignment="1">
      <alignment wrapText="1"/>
    </xf>
    <xf numFmtId="0" fontId="0" fillId="6" borderId="0" xfId="0" applyFont="1" applyFill="1" applyBorder="1" applyAlignment="1">
      <alignment wrapText="1"/>
    </xf>
    <xf numFmtId="0" fontId="57" fillId="6" borderId="2" xfId="0" applyFont="1" applyFill="1" applyBorder="1" applyAlignment="1">
      <alignment horizontal="left" vertical="center" wrapText="1"/>
    </xf>
    <xf numFmtId="0" fontId="0" fillId="0" borderId="38" xfId="0" applyFont="1" applyBorder="1" applyAlignment="1">
      <alignment horizontal="center"/>
    </xf>
    <xf numFmtId="0" fontId="57" fillId="6" borderId="47" xfId="0" applyFont="1" applyFill="1" applyBorder="1" applyAlignment="1">
      <alignment horizontal="left" vertical="center" wrapText="1" indent="1"/>
    </xf>
    <xf numFmtId="0" fontId="16" fillId="7" borderId="29" xfId="0" applyNumberFormat="1" applyFont="1" applyFill="1" applyBorder="1" applyAlignment="1">
      <alignment horizontal="center" vertical="center"/>
    </xf>
    <xf numFmtId="0" fontId="57" fillId="6" borderId="30" xfId="0" applyFont="1" applyFill="1" applyBorder="1" applyAlignment="1">
      <alignment horizontal="left" vertical="center" wrapText="1"/>
    </xf>
    <xf numFmtId="0" fontId="1" fillId="5" borderId="30" xfId="0" applyFont="1" applyFill="1" applyBorder="1"/>
    <xf numFmtId="0" fontId="1" fillId="5" borderId="31" xfId="0" applyFont="1" applyFill="1" applyBorder="1"/>
    <xf numFmtId="0" fontId="16" fillId="7" borderId="44" xfId="0" applyNumberFormat="1" applyFont="1" applyFill="1" applyBorder="1" applyAlignment="1">
      <alignment horizontal="center" vertical="center"/>
    </xf>
    <xf numFmtId="0" fontId="0" fillId="6" borderId="1" xfId="0" applyFont="1" applyFill="1" applyBorder="1" applyAlignment="1">
      <alignment horizontal="left" wrapText="1" indent="1"/>
    </xf>
    <xf numFmtId="0" fontId="0" fillId="6" borderId="1" xfId="0" applyFont="1" applyFill="1" applyBorder="1" applyAlignment="1">
      <alignment horizontal="left" indent="1"/>
    </xf>
    <xf numFmtId="0" fontId="16" fillId="7" borderId="50" xfId="0" applyNumberFormat="1" applyFont="1" applyFill="1" applyBorder="1" applyAlignment="1">
      <alignment horizontal="center" vertical="center"/>
    </xf>
    <xf numFmtId="0" fontId="57" fillId="6" borderId="35" xfId="0" applyFont="1" applyFill="1" applyBorder="1" applyAlignment="1">
      <alignment horizontal="left" vertical="center" wrapText="1"/>
    </xf>
    <xf numFmtId="0" fontId="0" fillId="6" borderId="1" xfId="0" applyFont="1" applyFill="1" applyBorder="1" applyAlignment="1">
      <alignment wrapText="1"/>
    </xf>
    <xf numFmtId="0" fontId="0" fillId="6" borderId="35" xfId="0" applyFont="1" applyFill="1" applyBorder="1" applyAlignment="1">
      <alignment wrapText="1"/>
    </xf>
    <xf numFmtId="0" fontId="16" fillId="7" borderId="32" xfId="0" applyNumberFormat="1" applyFont="1" applyFill="1" applyBorder="1" applyAlignment="1">
      <alignment horizontal="center" vertical="center"/>
    </xf>
    <xf numFmtId="0" fontId="16" fillId="7" borderId="34" xfId="0" applyNumberFormat="1" applyFont="1" applyFill="1" applyBorder="1" applyAlignment="1">
      <alignment horizontal="center" vertical="center"/>
    </xf>
    <xf numFmtId="0" fontId="0" fillId="6" borderId="35" xfId="0" applyFont="1" applyFill="1" applyBorder="1" applyAlignment="1">
      <alignment horizontal="left" indent="1"/>
    </xf>
    <xf numFmtId="0" fontId="0" fillId="0" borderId="0" xfId="3" applyFont="1" applyAlignment="1">
      <alignment vertical="center"/>
    </xf>
    <xf numFmtId="0" fontId="45" fillId="7" borderId="2" xfId="0" applyFont="1" applyFill="1" applyBorder="1"/>
    <xf numFmtId="0" fontId="16" fillId="7" borderId="8" xfId="0" applyFont="1" applyFill="1" applyBorder="1" applyAlignment="1">
      <alignment vertical="center" wrapText="1"/>
    </xf>
    <xf numFmtId="14" fontId="31" fillId="7" borderId="5" xfId="0" applyNumberFormat="1" applyFont="1" applyFill="1" applyBorder="1" applyAlignment="1">
      <alignment horizontal="center"/>
    </xf>
    <xf numFmtId="0" fontId="1" fillId="0" borderId="0" xfId="0" applyFont="1" applyAlignment="1">
      <alignment wrapText="1"/>
    </xf>
    <xf numFmtId="0" fontId="45" fillId="0" borderId="0" xfId="10" applyFont="1" applyFill="1" applyAlignment="1">
      <alignment horizontal="right" vertical="center"/>
    </xf>
    <xf numFmtId="0" fontId="38" fillId="0" borderId="0" xfId="9" applyFont="1" applyBorder="1" applyAlignment="1">
      <alignment vertical="center"/>
    </xf>
    <xf numFmtId="0" fontId="45" fillId="7" borderId="2" xfId="3" applyFont="1" applyFill="1" applyBorder="1" applyAlignment="1">
      <alignment vertical="center"/>
    </xf>
    <xf numFmtId="0" fontId="10" fillId="7" borderId="2" xfId="3" applyFont="1" applyFill="1" applyBorder="1" applyAlignment="1">
      <alignment vertical="center"/>
    </xf>
    <xf numFmtId="0" fontId="18" fillId="7" borderId="2" xfId="3" applyFont="1" applyFill="1" applyBorder="1" applyAlignment="1">
      <alignment vertical="center"/>
    </xf>
    <xf numFmtId="0" fontId="5" fillId="0" borderId="0" xfId="3" applyFont="1" applyAlignment="1"/>
    <xf numFmtId="0" fontId="45" fillId="0" borderId="0" xfId="0" applyFont="1"/>
    <xf numFmtId="0" fontId="5" fillId="7" borderId="4" xfId="3" applyFont="1" applyFill="1" applyBorder="1" applyAlignment="1"/>
    <xf numFmtId="0" fontId="60" fillId="7" borderId="5" xfId="3" applyFont="1" applyFill="1" applyBorder="1" applyAlignment="1"/>
    <xf numFmtId="0" fontId="23" fillId="0" borderId="0" xfId="3" applyFont="1" applyAlignment="1">
      <alignment vertical="center"/>
    </xf>
    <xf numFmtId="0" fontId="13" fillId="0" borderId="0" xfId="3" applyFont="1" applyBorder="1" applyAlignment="1">
      <alignment vertical="center"/>
    </xf>
    <xf numFmtId="0" fontId="13" fillId="0" borderId="0" xfId="3" applyFont="1" applyBorder="1" applyAlignment="1">
      <alignment vertical="center" wrapText="1"/>
    </xf>
    <xf numFmtId="0" fontId="16" fillId="7" borderId="2" xfId="0" applyFont="1" applyFill="1" applyBorder="1" applyAlignment="1">
      <alignment vertical="top"/>
    </xf>
    <xf numFmtId="0" fontId="23" fillId="7" borderId="4" xfId="0" applyFont="1" applyFill="1" applyBorder="1" applyAlignment="1">
      <alignment vertical="top"/>
    </xf>
    <xf numFmtId="0" fontId="16" fillId="0" borderId="0" xfId="3" applyFont="1" applyBorder="1" applyAlignment="1">
      <alignment horizontal="right" vertical="center" wrapText="1"/>
    </xf>
    <xf numFmtId="0" fontId="13" fillId="0" borderId="0" xfId="3" applyFont="1" applyAlignment="1"/>
    <xf numFmtId="0" fontId="13" fillId="0" borderId="0" xfId="3" applyFont="1" applyBorder="1" applyAlignment="1"/>
    <xf numFmtId="0" fontId="16" fillId="7" borderId="29" xfId="3" applyFont="1" applyFill="1" applyBorder="1" applyAlignment="1">
      <alignment horizontal="center" vertical="center" wrapText="1"/>
    </xf>
    <xf numFmtId="0" fontId="16" fillId="7" borderId="31" xfId="3" applyFont="1" applyFill="1" applyBorder="1" applyAlignment="1">
      <alignment horizontal="center" vertical="center" wrapText="1"/>
    </xf>
    <xf numFmtId="0" fontId="11" fillId="0" borderId="0" xfId="3" applyFont="1" applyBorder="1" applyAlignment="1">
      <alignment vertical="center" wrapText="1"/>
    </xf>
    <xf numFmtId="0" fontId="11" fillId="7" borderId="32" xfId="3" applyFont="1" applyFill="1" applyBorder="1" applyAlignment="1">
      <alignment horizontal="center" vertical="center" wrapText="1"/>
    </xf>
    <xf numFmtId="0" fontId="11" fillId="7" borderId="38" xfId="3" applyFont="1" applyFill="1" applyBorder="1" applyAlignment="1">
      <alignment horizontal="center" vertical="center" wrapText="1"/>
    </xf>
    <xf numFmtId="0" fontId="11" fillId="7" borderId="42" xfId="3" applyFont="1" applyFill="1" applyBorder="1" applyAlignment="1">
      <alignment horizontal="center" vertical="center" wrapText="1"/>
    </xf>
    <xf numFmtId="0" fontId="11" fillId="7" borderId="43" xfId="3" applyFont="1" applyFill="1" applyBorder="1" applyAlignment="1">
      <alignment horizontal="center" vertical="center" wrapText="1"/>
    </xf>
    <xf numFmtId="0" fontId="13" fillId="0" borderId="29" xfId="3" applyFont="1" applyBorder="1" applyAlignment="1">
      <alignment vertical="center"/>
    </xf>
    <xf numFmtId="0" fontId="13" fillId="0" borderId="32" xfId="3" applyFont="1" applyBorder="1" applyAlignment="1">
      <alignment vertical="center"/>
    </xf>
    <xf numFmtId="0" fontId="13" fillId="0" borderId="1" xfId="3" applyFont="1" applyBorder="1" applyAlignment="1">
      <alignment vertical="center" wrapText="1"/>
    </xf>
    <xf numFmtId="0" fontId="13" fillId="0" borderId="1" xfId="3" applyFont="1" applyBorder="1" applyAlignment="1">
      <alignment horizontal="left" vertical="center" wrapText="1" indent="1"/>
    </xf>
    <xf numFmtId="0" fontId="13" fillId="0" borderId="42" xfId="3" applyFont="1" applyBorder="1" applyAlignment="1">
      <alignment vertical="center"/>
    </xf>
    <xf numFmtId="0" fontId="11" fillId="0" borderId="16" xfId="3" applyFont="1" applyBorder="1" applyAlignment="1">
      <alignment vertical="center" wrapText="1"/>
    </xf>
    <xf numFmtId="0" fontId="13" fillId="0" borderId="44" xfId="3" applyFont="1" applyBorder="1" applyAlignment="1">
      <alignment vertical="center"/>
    </xf>
    <xf numFmtId="0" fontId="13" fillId="0" borderId="38" xfId="3" applyFont="1" applyFill="1" applyBorder="1" applyAlignment="1">
      <alignment horizontal="center" vertical="center" wrapText="1"/>
    </xf>
    <xf numFmtId="0" fontId="13" fillId="0" borderId="43" xfId="3" applyFont="1" applyFill="1" applyBorder="1" applyAlignment="1">
      <alignment horizontal="center" vertical="center" wrapText="1"/>
    </xf>
    <xf numFmtId="0" fontId="13" fillId="0" borderId="34" xfId="3" applyFont="1" applyBorder="1" applyAlignment="1">
      <alignment vertical="center"/>
    </xf>
    <xf numFmtId="0" fontId="11" fillId="0" borderId="35" xfId="3" applyFont="1" applyBorder="1" applyAlignment="1">
      <alignment vertical="center" wrapText="1"/>
    </xf>
    <xf numFmtId="0" fontId="13" fillId="8" borderId="30" xfId="3" applyFont="1" applyFill="1" applyBorder="1" applyAlignment="1">
      <alignment vertical="center" wrapText="1"/>
    </xf>
    <xf numFmtId="0" fontId="13" fillId="8" borderId="1" xfId="3" applyFont="1" applyFill="1" applyBorder="1" applyAlignment="1">
      <alignment vertical="center" wrapText="1"/>
    </xf>
    <xf numFmtId="0" fontId="13" fillId="8" borderId="16" xfId="3" applyFont="1" applyFill="1" applyBorder="1" applyAlignment="1">
      <alignment vertical="center" wrapText="1"/>
    </xf>
    <xf numFmtId="0" fontId="16" fillId="0" borderId="0" xfId="3" applyFont="1" applyBorder="1" applyAlignment="1">
      <alignment vertical="center"/>
    </xf>
    <xf numFmtId="0" fontId="13" fillId="8" borderId="6" xfId="3" applyFont="1" applyFill="1" applyBorder="1" applyAlignment="1">
      <alignment vertical="center" wrapText="1"/>
    </xf>
    <xf numFmtId="0" fontId="13" fillId="8" borderId="35" xfId="3" applyFont="1" applyFill="1" applyBorder="1" applyAlignment="1">
      <alignment vertical="center" wrapText="1"/>
    </xf>
    <xf numFmtId="0" fontId="61" fillId="8" borderId="30" xfId="3" applyFont="1" applyFill="1" applyBorder="1" applyAlignment="1">
      <alignment horizontal="center" vertical="center" wrapText="1"/>
    </xf>
    <xf numFmtId="0" fontId="61" fillId="8" borderId="1" xfId="3" applyFont="1" applyFill="1" applyBorder="1" applyAlignment="1">
      <alignment horizontal="center" vertical="center" wrapText="1"/>
    </xf>
    <xf numFmtId="0" fontId="61" fillId="8" borderId="16" xfId="3" applyFont="1" applyFill="1" applyBorder="1" applyAlignment="1">
      <alignment horizontal="center" vertical="center" wrapText="1"/>
    </xf>
    <xf numFmtId="0" fontId="23" fillId="0" borderId="0" xfId="0" applyFont="1" applyAlignment="1">
      <alignment vertical="center"/>
    </xf>
    <xf numFmtId="0" fontId="45" fillId="7" borderId="2" xfId="0" applyFont="1" applyFill="1" applyBorder="1" applyAlignment="1"/>
    <xf numFmtId="0" fontId="23" fillId="0" borderId="0" xfId="0" applyFont="1" applyBorder="1" applyAlignment="1"/>
    <xf numFmtId="0" fontId="23" fillId="7" borderId="4" xfId="0" applyFont="1" applyFill="1" applyBorder="1" applyAlignment="1"/>
    <xf numFmtId="0" fontId="23" fillId="7" borderId="5" xfId="0" applyFont="1" applyFill="1" applyBorder="1" applyAlignment="1"/>
    <xf numFmtId="0" fontId="23" fillId="0" borderId="4" xfId="9" applyFont="1" applyFill="1" applyBorder="1" applyAlignment="1">
      <alignment horizontal="left" vertical="center"/>
    </xf>
    <xf numFmtId="0" fontId="33" fillId="6" borderId="0" xfId="0" applyFont="1" applyFill="1"/>
    <xf numFmtId="0" fontId="28" fillId="6" borderId="0" xfId="0" applyFont="1" applyFill="1" applyAlignment="1">
      <alignment vertical="center"/>
    </xf>
    <xf numFmtId="0" fontId="53" fillId="0" borderId="0" xfId="9" applyFont="1" applyFill="1" applyBorder="1" applyAlignment="1">
      <alignment horizontal="left" vertical="center"/>
    </xf>
    <xf numFmtId="0" fontId="27" fillId="0" borderId="0" xfId="9" applyFont="1" applyFill="1" applyBorder="1" applyAlignment="1">
      <alignment vertical="center"/>
    </xf>
    <xf numFmtId="0" fontId="3" fillId="0" borderId="31" xfId="3" applyFont="1" applyFill="1" applyBorder="1" applyAlignment="1">
      <alignment vertical="center" wrapText="1"/>
    </xf>
    <xf numFmtId="165" fontId="2" fillId="0" borderId="1" xfId="12" applyNumberFormat="1" applyFont="1" applyFill="1" applyBorder="1" applyAlignment="1">
      <alignment vertical="center"/>
    </xf>
    <xf numFmtId="0" fontId="62" fillId="0" borderId="22" xfId="0" applyFont="1" applyFill="1" applyBorder="1" applyAlignment="1">
      <alignment horizontal="justify" vertical="center" wrapText="1"/>
    </xf>
    <xf numFmtId="0" fontId="3" fillId="0" borderId="36" xfId="3" applyFont="1" applyFill="1" applyBorder="1" applyAlignment="1">
      <alignment vertical="center" wrapText="1"/>
    </xf>
    <xf numFmtId="165" fontId="3" fillId="0" borderId="30" xfId="12" applyNumberFormat="1" applyFont="1" applyFill="1" applyBorder="1" applyAlignment="1">
      <alignment vertical="center"/>
    </xf>
    <xf numFmtId="165" fontId="3" fillId="0" borderId="1" xfId="12" applyNumberFormat="1" applyFont="1" applyFill="1" applyBorder="1" applyAlignment="1">
      <alignment vertical="center"/>
    </xf>
    <xf numFmtId="0" fontId="16" fillId="7" borderId="6" xfId="9" applyFont="1" applyFill="1" applyBorder="1" applyAlignment="1">
      <alignment horizontal="left" vertical="center"/>
    </xf>
    <xf numFmtId="0" fontId="23" fillId="0" borderId="1" xfId="9" applyFont="1" applyBorder="1" applyAlignment="1">
      <alignment horizontal="center" vertical="center"/>
    </xf>
    <xf numFmtId="0" fontId="23" fillId="0" borderId="1" xfId="10" applyFont="1" applyBorder="1" applyAlignment="1">
      <alignment horizontal="center"/>
    </xf>
    <xf numFmtId="49" fontId="23" fillId="0" borderId="1" xfId="9" applyNumberFormat="1" applyFont="1" applyBorder="1" applyAlignment="1">
      <alignment horizontal="center" vertical="center"/>
    </xf>
    <xf numFmtId="0" fontId="16" fillId="7" borderId="1" xfId="9" applyFont="1" applyFill="1" applyBorder="1" applyAlignment="1">
      <alignment horizontal="center" vertical="center"/>
    </xf>
    <xf numFmtId="49" fontId="23" fillId="0" borderId="1" xfId="9" applyNumberFormat="1" applyFont="1" applyFill="1" applyBorder="1" applyAlignment="1">
      <alignment horizontal="center" vertical="center" wrapText="1"/>
    </xf>
    <xf numFmtId="49" fontId="23" fillId="0" borderId="1" xfId="9" applyNumberFormat="1" applyFont="1" applyBorder="1" applyAlignment="1">
      <alignment horizontal="center" vertical="center" wrapText="1"/>
    </xf>
    <xf numFmtId="14" fontId="16" fillId="7" borderId="5" xfId="3" applyNumberFormat="1" applyFont="1" applyFill="1" applyBorder="1" applyAlignment="1">
      <alignment horizontal="center"/>
    </xf>
    <xf numFmtId="14" fontId="16" fillId="7" borderId="5" xfId="3" applyNumberFormat="1" applyFont="1" applyFill="1" applyBorder="1" applyAlignment="1">
      <alignment horizontal="center"/>
    </xf>
    <xf numFmtId="16" fontId="3" fillId="0" borderId="38" xfId="3" applyNumberFormat="1" applyFont="1" applyFill="1" applyBorder="1" applyAlignment="1">
      <alignment vertical="center"/>
    </xf>
    <xf numFmtId="0" fontId="3" fillId="0" borderId="38" xfId="3" applyFont="1" applyFill="1" applyBorder="1" applyAlignment="1">
      <alignment horizontal="center" vertical="center" wrapText="1"/>
    </xf>
    <xf numFmtId="165" fontId="13" fillId="0" borderId="1" xfId="12" applyNumberFormat="1" applyFont="1" applyFill="1" applyBorder="1" applyAlignment="1">
      <alignment vertical="center" wrapText="1"/>
    </xf>
    <xf numFmtId="165" fontId="13" fillId="0" borderId="16" xfId="3" applyNumberFormat="1" applyFont="1" applyFill="1" applyBorder="1" applyAlignment="1">
      <alignment vertical="center" wrapText="1"/>
    </xf>
    <xf numFmtId="165" fontId="13" fillId="0" borderId="16" xfId="12" applyNumberFormat="1" applyFont="1" applyFill="1" applyBorder="1" applyAlignment="1">
      <alignment vertical="center" wrapText="1"/>
    </xf>
    <xf numFmtId="165" fontId="13" fillId="0" borderId="30" xfId="12" applyNumberFormat="1" applyFont="1" applyFill="1" applyBorder="1" applyAlignment="1">
      <alignment vertical="center" wrapText="1"/>
    </xf>
    <xf numFmtId="165" fontId="13" fillId="0" borderId="6" xfId="12" applyNumberFormat="1" applyFont="1" applyFill="1" applyBorder="1" applyAlignment="1">
      <alignment vertical="center" wrapText="1"/>
    </xf>
    <xf numFmtId="164" fontId="13" fillId="0" borderId="30" xfId="3" applyNumberFormat="1" applyFont="1" applyBorder="1" applyAlignment="1">
      <alignment vertical="center" wrapText="1"/>
    </xf>
    <xf numFmtId="164" fontId="13" fillId="0" borderId="1" xfId="3" applyNumberFormat="1" applyFont="1" applyBorder="1" applyAlignment="1">
      <alignment vertical="center" wrapText="1"/>
    </xf>
    <xf numFmtId="164" fontId="13" fillId="0" borderId="1" xfId="3" applyNumberFormat="1" applyFont="1" applyBorder="1" applyAlignment="1">
      <alignment vertical="center" wrapText="1"/>
    </xf>
    <xf numFmtId="164" fontId="13" fillId="0" borderId="1" xfId="3" applyNumberFormat="1" applyFont="1" applyBorder="1" applyAlignment="1">
      <alignment vertical="center" wrapText="1"/>
    </xf>
    <xf numFmtId="164" fontId="13" fillId="0" borderId="1" xfId="3" applyNumberFormat="1" applyFont="1" applyBorder="1" applyAlignment="1">
      <alignment vertical="center" wrapText="1"/>
    </xf>
    <xf numFmtId="164" fontId="13" fillId="0" borderId="6" xfId="3" applyNumberFormat="1" applyFont="1" applyBorder="1" applyAlignment="1">
      <alignment vertical="center" wrapText="1"/>
    </xf>
    <xf numFmtId="165" fontId="13" fillId="0" borderId="35" xfId="3" applyNumberFormat="1" applyFont="1" applyFill="1" applyBorder="1" applyAlignment="1">
      <alignment vertical="center" wrapText="1"/>
    </xf>
    <xf numFmtId="165" fontId="5" fillId="0" borderId="0" xfId="3" applyNumberFormat="1" applyFont="1" applyAlignment="1"/>
    <xf numFmtId="14" fontId="3" fillId="0" borderId="38" xfId="3" applyNumberFormat="1" applyFont="1" applyFill="1" applyBorder="1" applyAlignment="1">
      <alignment vertical="center"/>
    </xf>
    <xf numFmtId="165" fontId="23" fillId="0" borderId="31" xfId="12" applyNumberFormat="1" applyFont="1" applyFill="1" applyBorder="1"/>
    <xf numFmtId="165" fontId="23" fillId="0" borderId="38" xfId="12" applyNumberFormat="1" applyFont="1" applyFill="1" applyBorder="1"/>
    <xf numFmtId="165" fontId="23" fillId="0" borderId="43" xfId="12" applyNumberFormat="1" applyFont="1" applyFill="1" applyBorder="1"/>
    <xf numFmtId="0" fontId="20" fillId="0" borderId="22" xfId="0" applyFont="1" applyBorder="1" applyAlignment="1">
      <alignment horizontal="left" vertical="top" wrapText="1"/>
    </xf>
    <xf numFmtId="0" fontId="29" fillId="6" borderId="31" xfId="3" applyFont="1" applyFill="1" applyBorder="1" applyAlignment="1">
      <alignment vertical="center" wrapText="1"/>
    </xf>
    <xf numFmtId="0" fontId="29" fillId="6" borderId="38" xfId="3" applyFont="1" applyFill="1" applyBorder="1" applyAlignment="1">
      <alignment vertical="center" wrapText="1"/>
    </xf>
    <xf numFmtId="165" fontId="57" fillId="6" borderId="1" xfId="12" applyNumberFormat="1" applyFont="1" applyFill="1" applyBorder="1" applyAlignment="1">
      <alignment vertical="center" wrapText="1"/>
    </xf>
    <xf numFmtId="165" fontId="57" fillId="6" borderId="1" xfId="0" applyNumberFormat="1" applyFont="1" applyFill="1" applyBorder="1" applyAlignment="1">
      <alignment vertical="center" wrapText="1"/>
    </xf>
    <xf numFmtId="49" fontId="13" fillId="0" borderId="31" xfId="3" applyNumberFormat="1" applyFont="1" applyFill="1" applyBorder="1" applyAlignment="1">
      <alignment horizontal="center" vertical="center" wrapText="1"/>
    </xf>
    <xf numFmtId="49" fontId="13" fillId="0" borderId="38" xfId="3" applyNumberFormat="1" applyFont="1" applyFill="1" applyBorder="1" applyAlignment="1">
      <alignment horizontal="center" vertical="center" wrapText="1"/>
    </xf>
    <xf numFmtId="49" fontId="13" fillId="0" borderId="38" xfId="3" quotePrefix="1" applyNumberFormat="1" applyFont="1" applyBorder="1" applyAlignment="1">
      <alignment horizontal="center" vertical="center" wrapText="1"/>
    </xf>
    <xf numFmtId="49" fontId="13" fillId="0" borderId="38" xfId="3" applyNumberFormat="1" applyFont="1" applyBorder="1" applyAlignment="1">
      <alignment horizontal="center" vertical="center" wrapText="1"/>
    </xf>
    <xf numFmtId="49" fontId="13" fillId="0" borderId="43" xfId="3" applyNumberFormat="1" applyFont="1" applyBorder="1" applyAlignment="1">
      <alignment horizontal="center" vertical="center" wrapText="1"/>
    </xf>
    <xf numFmtId="49" fontId="13" fillId="0" borderId="33" xfId="3" applyNumberFormat="1" applyFont="1" applyFill="1" applyBorder="1" applyAlignment="1">
      <alignment horizontal="center" vertical="center" wrapText="1"/>
    </xf>
    <xf numFmtId="49" fontId="13" fillId="0" borderId="37" xfId="3" applyNumberFormat="1" applyFont="1" applyFill="1" applyBorder="1" applyAlignment="1">
      <alignment horizontal="center" vertical="center" wrapText="1"/>
    </xf>
    <xf numFmtId="9" fontId="20" fillId="6" borderId="37" xfId="0" applyNumberFormat="1" applyFont="1" applyFill="1" applyBorder="1" applyAlignment="1">
      <alignment horizontal="left" wrapText="1"/>
    </xf>
    <xf numFmtId="0" fontId="24" fillId="0" borderId="0" xfId="9" applyFont="1" applyBorder="1" applyAlignment="1">
      <alignment horizontal="left" vertical="center" wrapText="1"/>
    </xf>
    <xf numFmtId="0" fontId="23" fillId="0" borderId="16" xfId="0" applyFont="1" applyBorder="1" applyAlignment="1">
      <alignment horizontal="left" vertical="center" wrapText="1"/>
    </xf>
    <xf numFmtId="0" fontId="23" fillId="0" borderId="7" xfId="0" applyFont="1" applyBorder="1" applyAlignment="1">
      <alignment horizontal="left" vertical="center" wrapText="1"/>
    </xf>
    <xf numFmtId="0" fontId="23" fillId="0" borderId="6" xfId="0" applyFont="1" applyBorder="1" applyAlignment="1">
      <alignment horizontal="left" vertical="center" wrapText="1"/>
    </xf>
    <xf numFmtId="0" fontId="33" fillId="0" borderId="0" xfId="10" applyFont="1" applyAlignment="1">
      <alignment horizontal="left" vertical="center" wrapText="1"/>
    </xf>
    <xf numFmtId="0" fontId="20" fillId="0" borderId="0" xfId="10" applyFont="1" applyAlignment="1">
      <alignment horizontal="left" vertical="center" wrapText="1"/>
    </xf>
    <xf numFmtId="0" fontId="23" fillId="0" borderId="18" xfId="3" applyFont="1" applyBorder="1" applyAlignment="1">
      <alignment horizontal="left" vertical="center" wrapText="1"/>
    </xf>
    <xf numFmtId="0" fontId="0" fillId="0" borderId="18" xfId="3" applyFont="1" applyBorder="1" applyAlignment="1">
      <alignment horizontal="left" vertical="center" wrapText="1"/>
    </xf>
    <xf numFmtId="0" fontId="15" fillId="7" borderId="17" xfId="3" applyFont="1" applyFill="1" applyBorder="1" applyAlignment="1">
      <alignment horizontal="center" vertical="center" wrapText="1"/>
    </xf>
    <xf numFmtId="0" fontId="15" fillId="7" borderId="20" xfId="3" applyFont="1" applyFill="1" applyBorder="1" applyAlignment="1">
      <alignment horizontal="center" vertical="center" wrapText="1"/>
    </xf>
    <xf numFmtId="0" fontId="0" fillId="0" borderId="18" xfId="3" applyFont="1" applyBorder="1" applyAlignment="1">
      <alignment horizontal="left" wrapText="1"/>
    </xf>
    <xf numFmtId="0" fontId="23" fillId="0" borderId="0" xfId="0" applyFont="1" applyAlignment="1">
      <alignment horizontal="left" vertical="center" wrapText="1"/>
    </xf>
    <xf numFmtId="0" fontId="23" fillId="0" borderId="17" xfId="0" applyFont="1" applyBorder="1" applyAlignment="1">
      <alignment horizontal="center" vertical="center" wrapText="1"/>
    </xf>
    <xf numFmtId="0" fontId="23" fillId="0" borderId="40" xfId="0" applyFont="1" applyBorder="1" applyAlignment="1">
      <alignment horizontal="center" vertical="center" wrapText="1"/>
    </xf>
    <xf numFmtId="0" fontId="23" fillId="0" borderId="27" xfId="0" applyFont="1" applyFill="1" applyBorder="1" applyAlignment="1">
      <alignment horizontal="center" vertical="center" wrapText="1"/>
    </xf>
    <xf numFmtId="0" fontId="23" fillId="0" borderId="41" xfId="0" applyFont="1" applyFill="1" applyBorder="1" applyAlignment="1">
      <alignment horizontal="center" vertical="center" wrapText="1"/>
    </xf>
    <xf numFmtId="0" fontId="23" fillId="0" borderId="20" xfId="0" applyFont="1" applyFill="1" applyBorder="1" applyAlignment="1">
      <alignment horizontal="center" vertical="center" wrapText="1"/>
    </xf>
    <xf numFmtId="0" fontId="11" fillId="7" borderId="14" xfId="0" applyFont="1" applyFill="1" applyBorder="1" applyAlignment="1">
      <alignment horizontal="center" vertical="center" wrapText="1"/>
    </xf>
    <xf numFmtId="0" fontId="11" fillId="7" borderId="15" xfId="0" applyFont="1" applyFill="1" applyBorder="1" applyAlignment="1">
      <alignment horizontal="center" vertical="center" wrapText="1"/>
    </xf>
    <xf numFmtId="0" fontId="11" fillId="7" borderId="10" xfId="0" applyFont="1" applyFill="1" applyBorder="1" applyAlignment="1">
      <alignment horizontal="center" vertical="center" wrapText="1"/>
    </xf>
    <xf numFmtId="0" fontId="19" fillId="0" borderId="18" xfId="3" applyFont="1" applyBorder="1" applyAlignment="1">
      <alignment horizontal="left" vertical="center"/>
    </xf>
    <xf numFmtId="0" fontId="5" fillId="0" borderId="0" xfId="3" applyFont="1" applyAlignment="1">
      <alignment horizontal="left" wrapText="1"/>
    </xf>
    <xf numFmtId="0" fontId="23" fillId="0" borderId="0" xfId="3" applyFont="1" applyAlignment="1">
      <alignment horizontal="left" vertical="center" wrapText="1"/>
    </xf>
    <xf numFmtId="0" fontId="11" fillId="7" borderId="14" xfId="3" applyFont="1" applyFill="1" applyBorder="1" applyAlignment="1">
      <alignment horizontal="center" vertical="center" wrapText="1"/>
    </xf>
    <xf numFmtId="0" fontId="11" fillId="7" borderId="15" xfId="3" applyFont="1" applyFill="1" applyBorder="1" applyAlignment="1">
      <alignment horizontal="center" vertical="center" wrapText="1"/>
    </xf>
    <xf numFmtId="0" fontId="11" fillId="7" borderId="10" xfId="3" applyFont="1" applyFill="1" applyBorder="1" applyAlignment="1">
      <alignment horizontal="center" vertical="center" wrapText="1"/>
    </xf>
    <xf numFmtId="0" fontId="3" fillId="0" borderId="39" xfId="3" applyFont="1" applyFill="1" applyBorder="1" applyAlignment="1">
      <alignment vertical="center" wrapText="1"/>
    </xf>
    <xf numFmtId="0" fontId="3" fillId="0" borderId="18" xfId="3" applyFont="1" applyFill="1" applyBorder="1" applyAlignment="1">
      <alignment vertical="center" wrapText="1"/>
    </xf>
    <xf numFmtId="0" fontId="3" fillId="0" borderId="45" xfId="3" applyFont="1" applyFill="1" applyBorder="1" applyAlignment="1">
      <alignment vertical="center" wrapText="1"/>
    </xf>
    <xf numFmtId="0" fontId="3" fillId="0" borderId="12" xfId="3" applyFont="1" applyFill="1" applyBorder="1" applyAlignment="1">
      <alignment vertical="center" wrapText="1"/>
    </xf>
    <xf numFmtId="0" fontId="3" fillId="0" borderId="13" xfId="3" applyFont="1" applyFill="1" applyBorder="1" applyAlignment="1">
      <alignment vertical="center" wrapText="1"/>
    </xf>
    <xf numFmtId="0" fontId="3" fillId="0" borderId="11" xfId="3" applyFont="1" applyFill="1" applyBorder="1" applyAlignment="1">
      <alignment vertical="center" wrapText="1"/>
    </xf>
    <xf numFmtId="0" fontId="19" fillId="0" borderId="18" xfId="3" applyFont="1" applyBorder="1" applyAlignment="1">
      <alignment horizontal="left" vertical="center" wrapText="1"/>
    </xf>
    <xf numFmtId="0" fontId="16" fillId="7" borderId="23" xfId="0" applyFont="1" applyFill="1" applyBorder="1" applyAlignment="1">
      <alignment horizontal="left" vertical="center"/>
    </xf>
    <xf numFmtId="0" fontId="16" fillId="7" borderId="10" xfId="0" applyFont="1" applyFill="1" applyBorder="1" applyAlignment="1">
      <alignment horizontal="left" vertical="center"/>
    </xf>
    <xf numFmtId="0" fontId="1" fillId="0" borderId="17" xfId="0" applyFont="1" applyBorder="1" applyAlignment="1">
      <alignment horizontal="center" vertical="center" wrapText="1"/>
    </xf>
    <xf numFmtId="0" fontId="1" fillId="0" borderId="20" xfId="0" applyFont="1" applyBorder="1" applyAlignment="1">
      <alignment horizontal="center" vertical="center" wrapText="1"/>
    </xf>
    <xf numFmtId="0" fontId="0" fillId="0" borderId="0" xfId="3" applyFont="1" applyBorder="1" applyAlignment="1">
      <alignment horizontal="left" wrapText="1"/>
    </xf>
    <xf numFmtId="0" fontId="16" fillId="7" borderId="17" xfId="0" applyFont="1" applyFill="1" applyBorder="1" applyAlignment="1">
      <alignment horizontal="center" vertical="center"/>
    </xf>
    <xf numFmtId="0" fontId="16" fillId="7" borderId="41" xfId="0" applyFont="1" applyFill="1" applyBorder="1" applyAlignment="1">
      <alignment horizontal="center" vertical="center"/>
    </xf>
    <xf numFmtId="0" fontId="20" fillId="6" borderId="27" xfId="0" applyFont="1" applyFill="1" applyBorder="1" applyAlignment="1">
      <alignment horizontal="center" vertical="center"/>
    </xf>
    <xf numFmtId="0" fontId="20" fillId="6" borderId="40" xfId="0" applyFont="1" applyFill="1" applyBorder="1" applyAlignment="1">
      <alignment horizontal="center" vertical="center"/>
    </xf>
    <xf numFmtId="0" fontId="20" fillId="6" borderId="17" xfId="0" applyFont="1" applyFill="1" applyBorder="1" applyAlignment="1">
      <alignment horizontal="center" vertical="center"/>
    </xf>
    <xf numFmtId="0" fontId="20" fillId="6" borderId="41" xfId="0" applyFont="1" applyFill="1" applyBorder="1" applyAlignment="1">
      <alignment horizontal="center" vertical="center"/>
    </xf>
    <xf numFmtId="0" fontId="33" fillId="6" borderId="0" xfId="0" applyFont="1" applyFill="1" applyAlignment="1">
      <alignment horizontal="left" wrapText="1"/>
    </xf>
    <xf numFmtId="0" fontId="45" fillId="7" borderId="2" xfId="0" applyFont="1" applyFill="1" applyBorder="1" applyAlignment="1">
      <alignment horizontal="left"/>
    </xf>
    <xf numFmtId="0" fontId="45" fillId="7" borderId="4" xfId="0" applyFont="1" applyFill="1" applyBorder="1" applyAlignment="1">
      <alignment horizontal="left"/>
    </xf>
    <xf numFmtId="0" fontId="45" fillId="7" borderId="5" xfId="0" applyFont="1" applyFill="1" applyBorder="1" applyAlignment="1">
      <alignment horizontal="left"/>
    </xf>
    <xf numFmtId="0" fontId="0" fillId="6" borderId="49" xfId="0" applyFont="1" applyFill="1" applyBorder="1" applyAlignment="1">
      <alignment horizontal="center" vertical="center" wrapText="1"/>
    </xf>
    <xf numFmtId="0" fontId="20" fillId="6" borderId="0" xfId="0" applyFont="1" applyFill="1" applyBorder="1" applyAlignment="1">
      <alignment vertical="center" wrapText="1"/>
    </xf>
    <xf numFmtId="0" fontId="0" fillId="6" borderId="40" xfId="0" applyFont="1" applyFill="1" applyBorder="1" applyAlignment="1">
      <alignment horizontal="center" vertical="center" wrapText="1"/>
    </xf>
    <xf numFmtId="0" fontId="0" fillId="6" borderId="27" xfId="0" applyFont="1" applyFill="1" applyBorder="1" applyAlignment="1">
      <alignment horizontal="center" vertical="center" wrapText="1"/>
    </xf>
    <xf numFmtId="0" fontId="0" fillId="6" borderId="8" xfId="0" applyFont="1" applyFill="1" applyBorder="1" applyAlignment="1">
      <alignment horizontal="center" vertical="center" wrapText="1"/>
    </xf>
    <xf numFmtId="0" fontId="20" fillId="6" borderId="0" xfId="0" applyFont="1" applyFill="1" applyAlignment="1">
      <alignment horizontal="left" wrapText="1"/>
    </xf>
    <xf numFmtId="0" fontId="0" fillId="6" borderId="41"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7" borderId="14" xfId="0" applyFont="1" applyFill="1" applyBorder="1" applyAlignment="1">
      <alignment horizontal="left" vertical="top" wrapText="1"/>
    </xf>
    <xf numFmtId="0" fontId="0" fillId="7" borderId="15" xfId="0" applyFont="1" applyFill="1" applyBorder="1" applyAlignment="1">
      <alignment horizontal="left" vertical="top" wrapText="1"/>
    </xf>
    <xf numFmtId="0" fontId="0" fillId="7" borderId="10" xfId="0" applyFont="1" applyFill="1" applyBorder="1" applyAlignment="1">
      <alignment horizontal="left" vertical="top" wrapText="1"/>
    </xf>
    <xf numFmtId="0" fontId="31" fillId="7" borderId="2" xfId="0" applyFont="1" applyFill="1" applyBorder="1" applyAlignment="1">
      <alignment horizontal="left" vertical="top"/>
    </xf>
    <xf numFmtId="0" fontId="31" fillId="7" borderId="4" xfId="0" applyFont="1" applyFill="1" applyBorder="1" applyAlignment="1">
      <alignment horizontal="left" vertical="top"/>
    </xf>
    <xf numFmtId="0" fontId="20" fillId="7" borderId="2" xfId="0" applyFont="1" applyFill="1" applyBorder="1" applyAlignment="1">
      <alignment horizontal="left" vertical="top"/>
    </xf>
    <xf numFmtId="0" fontId="20" fillId="7" borderId="4" xfId="0" applyFont="1" applyFill="1" applyBorder="1" applyAlignment="1">
      <alignment horizontal="left" vertical="top"/>
    </xf>
    <xf numFmtId="49" fontId="17" fillId="7" borderId="2" xfId="1" applyNumberFormat="1" applyFont="1" applyFill="1" applyBorder="1" applyAlignment="1">
      <alignment horizontal="left" vertical="center"/>
    </xf>
    <xf numFmtId="49" fontId="17" fillId="7" borderId="4" xfId="1" applyNumberFormat="1" applyFont="1" applyFill="1" applyBorder="1" applyAlignment="1">
      <alignment horizontal="left" vertical="center"/>
    </xf>
    <xf numFmtId="49" fontId="17" fillId="7" borderId="5" xfId="1" applyNumberFormat="1" applyFont="1" applyFill="1" applyBorder="1" applyAlignment="1">
      <alignment horizontal="left" vertical="center"/>
    </xf>
    <xf numFmtId="0" fontId="27" fillId="0" borderId="0" xfId="0" applyFont="1" applyAlignment="1">
      <alignment horizontal="left" wrapText="1"/>
    </xf>
    <xf numFmtId="0" fontId="23" fillId="0" borderId="0" xfId="0" applyFont="1" applyBorder="1" applyAlignment="1">
      <alignment horizontal="left" vertical="center" wrapText="1"/>
    </xf>
    <xf numFmtId="0" fontId="0" fillId="0" borderId="0" xfId="0" applyFont="1" applyBorder="1" applyAlignment="1">
      <alignment horizontal="left" vertical="top" wrapText="1"/>
    </xf>
    <xf numFmtId="0" fontId="0" fillId="0" borderId="0" xfId="0" applyFont="1" applyAlignment="1">
      <alignment horizontal="left" vertical="center" wrapText="1"/>
    </xf>
    <xf numFmtId="49" fontId="1" fillId="7" borderId="1" xfId="0" applyNumberFormat="1" applyFont="1" applyFill="1" applyBorder="1" applyAlignment="1">
      <alignment horizontal="left" vertical="center"/>
    </xf>
    <xf numFmtId="49" fontId="17" fillId="7" borderId="1" xfId="0" applyNumberFormat="1" applyFont="1" applyFill="1" applyBorder="1" applyAlignment="1">
      <alignment horizontal="left" vertical="center"/>
    </xf>
    <xf numFmtId="0" fontId="20" fillId="6" borderId="0" xfId="0" applyFont="1" applyFill="1" applyAlignment="1">
      <alignment horizontal="left" vertical="center" wrapText="1"/>
    </xf>
    <xf numFmtId="49" fontId="17" fillId="7" borderId="2" xfId="0" applyNumberFormat="1" applyFont="1" applyFill="1" applyBorder="1" applyAlignment="1">
      <alignment horizontal="left" vertical="center"/>
    </xf>
    <xf numFmtId="49" fontId="17" fillId="7" borderId="4" xfId="0" applyNumberFormat="1" applyFont="1" applyFill="1" applyBorder="1" applyAlignment="1">
      <alignment horizontal="left" vertical="center"/>
    </xf>
    <xf numFmtId="49" fontId="17" fillId="7" borderId="5" xfId="0" applyNumberFormat="1" applyFont="1" applyFill="1" applyBorder="1" applyAlignment="1">
      <alignment horizontal="left" vertical="center"/>
    </xf>
    <xf numFmtId="49" fontId="1" fillId="7" borderId="2" xfId="0" applyNumberFormat="1" applyFont="1" applyFill="1" applyBorder="1" applyAlignment="1">
      <alignment horizontal="left" vertical="center"/>
    </xf>
    <xf numFmtId="49" fontId="1" fillId="7" borderId="4" xfId="0" applyNumberFormat="1" applyFont="1" applyFill="1" applyBorder="1" applyAlignment="1">
      <alignment horizontal="left" vertical="center"/>
    </xf>
    <xf numFmtId="49" fontId="1" fillId="7" borderId="5" xfId="0" applyNumberFormat="1" applyFont="1" applyFill="1" applyBorder="1" applyAlignment="1">
      <alignment horizontal="left" vertical="center"/>
    </xf>
    <xf numFmtId="49" fontId="23" fillId="0" borderId="0" xfId="0" applyNumberFormat="1" applyFont="1" applyFill="1" applyBorder="1" applyAlignment="1">
      <alignment horizontal="left" vertical="center" wrapText="1"/>
    </xf>
    <xf numFmtId="49" fontId="0" fillId="0" borderId="0" xfId="0" applyNumberFormat="1" applyFont="1" applyFill="1" applyBorder="1" applyAlignment="1">
      <alignment horizontal="left" vertical="center" wrapText="1"/>
    </xf>
    <xf numFmtId="0" fontId="45" fillId="7" borderId="2" xfId="0" applyFont="1" applyFill="1" applyBorder="1" applyAlignment="1">
      <alignment horizontal="left" vertical="center"/>
    </xf>
    <xf numFmtId="0" fontId="45" fillId="7" borderId="5" xfId="0" applyFont="1" applyFill="1" applyBorder="1" applyAlignment="1">
      <alignment horizontal="left" vertical="center"/>
    </xf>
    <xf numFmtId="0" fontId="0" fillId="0" borderId="0" xfId="3" applyFont="1" applyAlignment="1">
      <alignment horizontal="left" vertical="center" wrapText="1"/>
    </xf>
    <xf numFmtId="0" fontId="19" fillId="0" borderId="0" xfId="3" applyFont="1" applyAlignment="1">
      <alignment horizontal="left" vertical="center" wrapText="1"/>
    </xf>
    <xf numFmtId="0" fontId="1" fillId="7" borderId="29" xfId="0" applyFont="1" applyFill="1" applyBorder="1" applyAlignment="1">
      <alignment horizontal="center" vertical="center" wrapText="1"/>
    </xf>
    <xf numFmtId="0" fontId="1" fillId="7" borderId="31" xfId="0" applyFont="1" applyFill="1" applyBorder="1" applyAlignment="1">
      <alignment horizontal="center" vertical="center" wrapText="1"/>
    </xf>
    <xf numFmtId="0" fontId="1" fillId="7" borderId="34" xfId="0" applyFont="1" applyFill="1" applyBorder="1" applyAlignment="1">
      <alignment horizontal="center"/>
    </xf>
    <xf numFmtId="0" fontId="1" fillId="7" borderId="37" xfId="0" applyFont="1" applyFill="1" applyBorder="1" applyAlignment="1">
      <alignment horizontal="center"/>
    </xf>
    <xf numFmtId="0" fontId="0" fillId="0" borderId="28" xfId="0" applyFont="1" applyBorder="1" applyAlignment="1">
      <alignment horizontal="left" vertical="top" wrapText="1"/>
    </xf>
    <xf numFmtId="0" fontId="0" fillId="0" borderId="22" xfId="0" applyFont="1" applyBorder="1" applyAlignment="1">
      <alignment horizontal="left" vertical="top" wrapText="1"/>
    </xf>
  </cellXfs>
  <cellStyles count="13">
    <cellStyle name="=C:\WINNT35\SYSTEM32\COMMAND.COM" xfId="4" xr:uid="{00000000-0005-0000-0000-000000000000}"/>
    <cellStyle name="Čárka" xfId="12" builtinId="3"/>
    <cellStyle name="greyed" xfId="7" xr:uid="{00000000-0005-0000-0000-000001000000}"/>
    <cellStyle name="Heading 1 2" xfId="2" xr:uid="{00000000-0005-0000-0000-000002000000}"/>
    <cellStyle name="Heading 2 2" xfId="5" xr:uid="{00000000-0005-0000-0000-000003000000}"/>
    <cellStyle name="HeadingTable" xfId="6" xr:uid="{00000000-0005-0000-0000-000004000000}"/>
    <cellStyle name="Hypertextový odkaz" xfId="11" builtinId="8"/>
    <cellStyle name="Normal 2" xfId="3" xr:uid="{00000000-0005-0000-0000-000006000000}"/>
    <cellStyle name="Normal 2 2 2" xfId="9" xr:uid="{00000000-0005-0000-0000-000007000000}"/>
    <cellStyle name="Normale 2" xfId="10" xr:uid="{00000000-0005-0000-0000-000008000000}"/>
    <cellStyle name="Normální" xfId="0" builtinId="0"/>
    <cellStyle name="Normální 2" xfId="1" xr:uid="{00000000-0005-0000-0000-00000A000000}"/>
    <cellStyle name="optionalExposure" xfId="8" xr:uid="{00000000-0005-0000-0000-00000B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nvestment%20firms/RTS-ITS-GL/IFR_uverejnovani%20invest%20politiky/SCARA%202021%2093a%20(Annex%20I%20-%20Disclosure%20investment%20policy%20by%20IF)%20-%20cle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IF IP1"/>
      <sheetName val="IF IP2"/>
      <sheetName val="IF IP3"/>
      <sheetName val="IF IP4"/>
      <sheetName val="Drop-down"/>
    </sheetNames>
    <sheetDataSet>
      <sheetData sheetId="0"/>
      <sheetData sheetId="1"/>
      <sheetData sheetId="2"/>
      <sheetData sheetId="3"/>
      <sheetData sheetId="4"/>
      <sheetData sheetId="5">
        <row r="2">
          <cell r="C2" t="str">
            <v>Board structure</v>
          </cell>
          <cell r="D2" t="str">
            <v>Yes</v>
          </cell>
          <cell r="E2" t="str">
            <v>Only execution of votes</v>
          </cell>
          <cell r="F2" t="str">
            <v>Same group</v>
          </cell>
        </row>
        <row r="3">
          <cell r="C3" t="str">
            <v>Executive remuneration</v>
          </cell>
          <cell r="D3" t="str">
            <v>No</v>
          </cell>
          <cell r="E3" t="str">
            <v>Voting recommendations</v>
          </cell>
          <cell r="F3" t="str">
            <v>Associate or join venture of the other entity</v>
          </cell>
        </row>
        <row r="4">
          <cell r="C4" t="str">
            <v>Auditors</v>
          </cell>
          <cell r="F4" t="str">
            <v>Associate or join venture of a third entity</v>
          </cell>
        </row>
        <row r="5">
          <cell r="C5" t="str">
            <v>Environment, social, ethics</v>
          </cell>
          <cell r="F5" t="str">
            <v>A related person has controls or joint control</v>
          </cell>
        </row>
        <row r="6">
          <cell r="C6" t="str">
            <v>Capital transactions</v>
          </cell>
          <cell r="F6" t="str">
            <v>A related person has significant influence</v>
          </cell>
        </row>
        <row r="7">
          <cell r="C7" t="str">
            <v>External resolutions</v>
          </cell>
          <cell r="F7" t="str">
            <v>Key management personnel</v>
          </cell>
        </row>
        <row r="8">
          <cell r="C8" t="str">
            <v>Other, please specify in the accompanying narrative</v>
          </cell>
        </row>
      </sheetData>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6"/>
  <sheetViews>
    <sheetView showGridLines="0" topLeftCell="A11" zoomScale="83" zoomScaleNormal="83" workbookViewId="0">
      <selection activeCell="B16" sqref="B16"/>
    </sheetView>
  </sheetViews>
  <sheetFormatPr defaultColWidth="11" defaultRowHeight="12.9" x14ac:dyDescent="0.5"/>
  <cols>
    <col min="1" max="1" width="3.7890625" style="16" customWidth="1"/>
    <col min="2" max="2" width="13.3125" style="16" customWidth="1"/>
    <col min="3" max="3" width="74.1015625" style="16" bestFit="1" customWidth="1"/>
    <col min="4" max="4" width="46.83984375" style="16" customWidth="1"/>
    <col min="5" max="5" width="10.68359375" style="16" customWidth="1"/>
    <col min="6" max="6" width="40.47265625" style="16" customWidth="1"/>
    <col min="7" max="7" width="9.5234375" style="16" customWidth="1"/>
    <col min="8" max="8" width="11" style="16" customWidth="1"/>
    <col min="9" max="16384" width="11" style="16"/>
  </cols>
  <sheetData>
    <row r="1" spans="1:9" ht="10.15" customHeight="1" x14ac:dyDescent="0.5">
      <c r="A1" s="37"/>
      <c r="B1" s="37"/>
      <c r="C1" s="37"/>
    </row>
    <row r="2" spans="1:9" ht="21.7" customHeight="1" x14ac:dyDescent="0.5">
      <c r="A2" s="37"/>
      <c r="B2" s="364" t="s">
        <v>377</v>
      </c>
      <c r="C2" s="365"/>
      <c r="D2" s="312" t="s">
        <v>306</v>
      </c>
    </row>
    <row r="3" spans="1:9" ht="10.15" customHeight="1" x14ac:dyDescent="0.55000000000000004">
      <c r="A3" s="37"/>
      <c r="B3" s="37"/>
      <c r="C3" s="37"/>
      <c r="D3"/>
    </row>
    <row r="4" spans="1:9" ht="22.2" customHeight="1" x14ac:dyDescent="0.55000000000000004">
      <c r="A4" s="38"/>
      <c r="B4" s="40" t="s">
        <v>307</v>
      </c>
      <c r="E4"/>
      <c r="G4" s="40"/>
      <c r="H4" s="40"/>
      <c r="I4" s="40"/>
    </row>
    <row r="5" spans="1:9" ht="22.2" customHeight="1" x14ac:dyDescent="0.55000000000000004">
      <c r="A5" s="38"/>
      <c r="B5" s="313" t="s">
        <v>313</v>
      </c>
      <c r="E5"/>
      <c r="G5" s="40"/>
      <c r="H5" s="40"/>
      <c r="I5" s="40"/>
    </row>
    <row r="6" spans="1:9" ht="55.2" customHeight="1" x14ac:dyDescent="0.5">
      <c r="A6" s="38"/>
      <c r="B6" s="413" t="s">
        <v>312</v>
      </c>
      <c r="C6" s="413"/>
      <c r="D6" s="413"/>
      <c r="E6" s="413"/>
      <c r="F6" s="413"/>
      <c r="G6" s="38"/>
      <c r="H6" s="38"/>
    </row>
    <row r="7" spans="1:9" ht="12" customHeight="1" x14ac:dyDescent="0.5">
      <c r="A7" s="38"/>
      <c r="B7" s="17"/>
      <c r="C7" s="78"/>
      <c r="G7" s="38"/>
      <c r="H7" s="38"/>
    </row>
    <row r="8" spans="1:9" ht="16.5" customHeight="1" x14ac:dyDescent="0.55000000000000004">
      <c r="A8" s="38"/>
      <c r="B8" s="42" t="s">
        <v>252</v>
      </c>
      <c r="C8" s="38"/>
      <c r="F8"/>
    </row>
    <row r="9" spans="1:9" ht="12" customHeight="1" thickBot="1" x14ac:dyDescent="0.55000000000000004">
      <c r="A9" s="37"/>
      <c r="B9" s="37"/>
      <c r="C9" s="37"/>
    </row>
    <row r="10" spans="1:9" ht="62.4" customHeight="1" thickBot="1" x14ac:dyDescent="0.55000000000000004">
      <c r="A10" s="37"/>
      <c r="B10" s="205" t="s">
        <v>93</v>
      </c>
      <c r="C10" s="206" t="s">
        <v>82</v>
      </c>
      <c r="D10" s="205" t="s">
        <v>88</v>
      </c>
      <c r="E10" s="207" t="s">
        <v>266</v>
      </c>
      <c r="F10" s="208" t="s">
        <v>249</v>
      </c>
    </row>
    <row r="11" spans="1:9" ht="16.95" customHeight="1" x14ac:dyDescent="0.5">
      <c r="A11" s="37"/>
      <c r="B11" s="209"/>
      <c r="C11" s="210" t="s">
        <v>83</v>
      </c>
      <c r="D11" s="211"/>
      <c r="E11" s="372"/>
      <c r="F11" s="211"/>
    </row>
    <row r="12" spans="1:9" ht="16.95" customHeight="1" x14ac:dyDescent="0.55000000000000004">
      <c r="A12" s="37"/>
      <c r="B12" s="212" t="s">
        <v>91</v>
      </c>
      <c r="C12" s="213" t="s">
        <v>314</v>
      </c>
      <c r="D12" s="214" t="s">
        <v>322</v>
      </c>
      <c r="E12" s="375" t="s">
        <v>378</v>
      </c>
      <c r="F12" s="215"/>
    </row>
    <row r="13" spans="1:9" ht="16.95" customHeight="1" x14ac:dyDescent="0.55000000000000004">
      <c r="A13" s="37"/>
      <c r="B13" s="212" t="s">
        <v>92</v>
      </c>
      <c r="C13" s="213" t="s">
        <v>267</v>
      </c>
      <c r="D13" s="214" t="s">
        <v>322</v>
      </c>
      <c r="E13" s="375" t="s">
        <v>378</v>
      </c>
      <c r="F13" s="216"/>
    </row>
    <row r="14" spans="1:9" ht="16.95" customHeight="1" x14ac:dyDescent="0.5">
      <c r="A14" s="37"/>
      <c r="B14" s="217"/>
      <c r="C14" s="218" t="s">
        <v>84</v>
      </c>
      <c r="D14" s="219"/>
      <c r="E14" s="376"/>
      <c r="F14" s="219"/>
    </row>
    <row r="15" spans="1:9" ht="16.95" customHeight="1" x14ac:dyDescent="0.55000000000000004">
      <c r="A15" s="37"/>
      <c r="B15" s="212" t="s">
        <v>95</v>
      </c>
      <c r="C15" s="361" t="s">
        <v>318</v>
      </c>
      <c r="D15" s="214" t="s">
        <v>323</v>
      </c>
      <c r="E15" s="375" t="s">
        <v>378</v>
      </c>
      <c r="F15" s="215"/>
      <c r="G15"/>
    </row>
    <row r="16" spans="1:9" ht="16.95" customHeight="1" x14ac:dyDescent="0.55000000000000004">
      <c r="A16" s="37"/>
      <c r="B16" s="212" t="s">
        <v>96</v>
      </c>
      <c r="C16" s="220" t="s">
        <v>97</v>
      </c>
      <c r="D16" s="214" t="s">
        <v>324</v>
      </c>
      <c r="E16" s="375" t="s">
        <v>378</v>
      </c>
      <c r="F16" s="221"/>
      <c r="G16" s="39"/>
    </row>
    <row r="17" spans="1:8" ht="16.95" customHeight="1" x14ac:dyDescent="0.55000000000000004">
      <c r="A17" s="37"/>
      <c r="B17" s="217"/>
      <c r="C17" s="218" t="s">
        <v>248</v>
      </c>
      <c r="D17" s="219"/>
      <c r="E17" s="376"/>
      <c r="F17" s="222"/>
      <c r="G17" s="39"/>
    </row>
    <row r="18" spans="1:8" ht="31.95" customHeight="1" x14ac:dyDescent="0.55000000000000004">
      <c r="A18" s="37"/>
      <c r="B18" s="223" t="s">
        <v>349</v>
      </c>
      <c r="C18" s="224" t="s">
        <v>147</v>
      </c>
      <c r="D18" s="225" t="s">
        <v>325</v>
      </c>
      <c r="E18" s="377" t="s">
        <v>378</v>
      </c>
      <c r="F18" s="226"/>
      <c r="G18" s="39"/>
    </row>
    <row r="19" spans="1:8" ht="31.95" customHeight="1" x14ac:dyDescent="0.55000000000000004">
      <c r="A19" s="37"/>
      <c r="B19" s="212" t="s">
        <v>148</v>
      </c>
      <c r="C19" s="213" t="s">
        <v>149</v>
      </c>
      <c r="D19" s="227" t="s">
        <v>326</v>
      </c>
      <c r="E19" s="378" t="s">
        <v>378</v>
      </c>
      <c r="F19" s="221"/>
      <c r="G19" s="39"/>
    </row>
    <row r="20" spans="1:8" ht="31.95" customHeight="1" x14ac:dyDescent="0.55000000000000004">
      <c r="A20" s="37"/>
      <c r="B20" s="228" t="s">
        <v>150</v>
      </c>
      <c r="C20" s="213" t="s">
        <v>347</v>
      </c>
      <c r="D20" s="227" t="s">
        <v>327</v>
      </c>
      <c r="E20" s="378" t="s">
        <v>378</v>
      </c>
      <c r="F20" s="221"/>
      <c r="G20" s="39"/>
    </row>
    <row r="21" spans="1:8" ht="16.95" customHeight="1" x14ac:dyDescent="0.55000000000000004">
      <c r="A21" s="37"/>
      <c r="B21" s="217"/>
      <c r="C21" s="219" t="s">
        <v>76</v>
      </c>
      <c r="D21" s="219"/>
      <c r="E21" s="376"/>
      <c r="F21" s="222"/>
      <c r="G21" s="39"/>
    </row>
    <row r="22" spans="1:8" ht="16.95" customHeight="1" x14ac:dyDescent="0.55000000000000004">
      <c r="A22" s="37"/>
      <c r="B22" s="229" t="s">
        <v>89</v>
      </c>
      <c r="C22" s="230" t="s">
        <v>340</v>
      </c>
      <c r="D22" s="230" t="s">
        <v>328</v>
      </c>
      <c r="E22" s="374" t="s">
        <v>378</v>
      </c>
      <c r="F22" s="221"/>
      <c r="G22" s="39"/>
    </row>
    <row r="23" spans="1:8" ht="16.95" customHeight="1" x14ac:dyDescent="0.55000000000000004">
      <c r="A23" s="37"/>
      <c r="B23" s="229" t="s">
        <v>90</v>
      </c>
      <c r="C23" s="230" t="s">
        <v>264</v>
      </c>
      <c r="D23" s="230" t="s">
        <v>329</v>
      </c>
      <c r="E23" s="374" t="s">
        <v>378</v>
      </c>
      <c r="F23" s="221"/>
      <c r="G23" s="39"/>
    </row>
    <row r="24" spans="1:8" ht="16.95" customHeight="1" x14ac:dyDescent="0.55000000000000004">
      <c r="A24" s="37"/>
      <c r="B24" s="217"/>
      <c r="C24" s="219" t="s">
        <v>360</v>
      </c>
      <c r="D24" s="219"/>
      <c r="E24" s="376"/>
      <c r="F24" s="222"/>
      <c r="G24" s="39"/>
    </row>
    <row r="25" spans="1:8" ht="16.95" customHeight="1" x14ac:dyDescent="0.55000000000000004">
      <c r="A25" s="37"/>
      <c r="B25" s="229" t="s">
        <v>79</v>
      </c>
      <c r="C25" s="230" t="s">
        <v>358</v>
      </c>
      <c r="D25" s="230" t="s">
        <v>330</v>
      </c>
      <c r="E25" s="374" t="s">
        <v>378</v>
      </c>
      <c r="F25" s="221"/>
      <c r="G25" s="39"/>
    </row>
    <row r="26" spans="1:8" ht="16.95" customHeight="1" x14ac:dyDescent="0.55000000000000004">
      <c r="A26" s="37"/>
      <c r="B26" s="229" t="s">
        <v>80</v>
      </c>
      <c r="C26" s="230" t="s">
        <v>359</v>
      </c>
      <c r="D26" s="230" t="s">
        <v>331</v>
      </c>
      <c r="E26" s="374" t="s">
        <v>378</v>
      </c>
      <c r="F26" s="221"/>
      <c r="G26" s="39"/>
    </row>
    <row r="27" spans="1:8" ht="43.2" x14ac:dyDescent="0.55000000000000004">
      <c r="B27" s="217"/>
      <c r="C27" s="218" t="s">
        <v>250</v>
      </c>
      <c r="D27" s="219"/>
      <c r="E27" s="376"/>
      <c r="F27" s="231" t="s">
        <v>271</v>
      </c>
      <c r="G27" s="39"/>
    </row>
    <row r="28" spans="1:8" ht="16.95" customHeight="1" x14ac:dyDescent="0.5">
      <c r="B28" s="212" t="s">
        <v>12</v>
      </c>
      <c r="C28" s="213" t="s">
        <v>13</v>
      </c>
      <c r="D28" s="213" t="s">
        <v>333</v>
      </c>
      <c r="E28" s="373" t="s">
        <v>379</v>
      </c>
      <c r="F28" s="414" t="s">
        <v>308</v>
      </c>
      <c r="G28" s="39"/>
    </row>
    <row r="29" spans="1:8" ht="16.95" customHeight="1" x14ac:dyDescent="0.5">
      <c r="B29" s="212" t="s">
        <v>14</v>
      </c>
      <c r="C29" s="213" t="s">
        <v>15</v>
      </c>
      <c r="D29" s="213" t="s">
        <v>334</v>
      </c>
      <c r="E29" s="373" t="s">
        <v>379</v>
      </c>
      <c r="F29" s="415"/>
    </row>
    <row r="30" spans="1:8" ht="16.95" customHeight="1" x14ac:dyDescent="0.5">
      <c r="B30" s="212" t="s">
        <v>16</v>
      </c>
      <c r="C30" s="213" t="s">
        <v>17</v>
      </c>
      <c r="D30" s="213" t="s">
        <v>335</v>
      </c>
      <c r="E30" s="373" t="s">
        <v>379</v>
      </c>
      <c r="F30" s="415"/>
    </row>
    <row r="31" spans="1:8" ht="16.95" customHeight="1" x14ac:dyDescent="0.5">
      <c r="B31" s="212" t="s">
        <v>18</v>
      </c>
      <c r="C31" s="213" t="s">
        <v>19</v>
      </c>
      <c r="D31" s="213" t="s">
        <v>336</v>
      </c>
      <c r="E31" s="373" t="s">
        <v>379</v>
      </c>
      <c r="F31" s="416"/>
    </row>
    <row r="32" spans="1:8" ht="21.7" customHeight="1" x14ac:dyDescent="0.55000000000000004">
      <c r="B32" s="39"/>
      <c r="C32" s="39"/>
      <c r="D32" s="39"/>
      <c r="E32" s="39"/>
      <c r="F32" s="39"/>
      <c r="G32" s="39"/>
      <c r="H32" s="15"/>
    </row>
    <row r="33" spans="2:6" ht="31.2" customHeight="1" x14ac:dyDescent="0.5">
      <c r="B33" s="418" t="s">
        <v>253</v>
      </c>
      <c r="C33" s="418"/>
      <c r="D33" s="418"/>
      <c r="E33" s="418"/>
      <c r="F33" s="80"/>
    </row>
    <row r="34" spans="2:6" ht="48.75" customHeight="1" x14ac:dyDescent="0.5">
      <c r="B34" s="417" t="s">
        <v>332</v>
      </c>
      <c r="C34" s="417"/>
      <c r="D34" s="417"/>
      <c r="E34" s="417"/>
      <c r="F34" s="356"/>
    </row>
    <row r="35" spans="2:6" ht="14.4" customHeight="1" x14ac:dyDescent="0.5">
      <c r="B35" s="86"/>
      <c r="C35" s="87"/>
      <c r="D35" s="87"/>
      <c r="E35" s="87"/>
      <c r="F35" s="87"/>
    </row>
    <row r="36" spans="2:6" x14ac:dyDescent="0.5">
      <c r="B36" s="87"/>
      <c r="C36" s="87"/>
      <c r="D36" s="87"/>
      <c r="E36" s="87"/>
      <c r="F36" s="87"/>
    </row>
  </sheetData>
  <mergeCells count="4">
    <mergeCell ref="B6:F6"/>
    <mergeCell ref="F28:F31"/>
    <mergeCell ref="B34:E34"/>
    <mergeCell ref="B33:E33"/>
  </mergeCells>
  <pageMargins left="0.70866141732283472" right="0.70866141732283472" top="0.78740157480314965" bottom="0.78740157480314965" header="0.31496062992125984" footer="0.31496062992125984"/>
  <pageSetup paperSize="9" scale="65"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12"/>
  <sheetViews>
    <sheetView showGridLines="0" topLeftCell="A12" workbookViewId="0">
      <selection activeCell="D12" sqref="D12"/>
    </sheetView>
  </sheetViews>
  <sheetFormatPr defaultRowHeight="14.4" x14ac:dyDescent="0.55000000000000004"/>
  <cols>
    <col min="1" max="1" width="3.7890625" customWidth="1"/>
    <col min="3" max="3" width="46.47265625" customWidth="1"/>
    <col min="4" max="4" width="69.7890625" customWidth="1"/>
    <col min="5" max="5" width="12.20703125" customWidth="1"/>
  </cols>
  <sheetData>
    <row r="1" spans="2:5" ht="10.15" customHeight="1" x14ac:dyDescent="0.55000000000000004"/>
    <row r="2" spans="2:5" ht="15.6" x14ac:dyDescent="0.6">
      <c r="B2" s="88" t="str">
        <f>+Přehled!B2</f>
        <v>KK INVESTMENT PARTNERS, a.s.</v>
      </c>
      <c r="D2" s="312" t="s">
        <v>306</v>
      </c>
    </row>
    <row r="3" spans="2:5" ht="10.15" customHeight="1" x14ac:dyDescent="0.55000000000000004"/>
    <row r="4" spans="2:5" ht="16.149999999999999" customHeight="1" x14ac:dyDescent="0.6">
      <c r="B4" s="46" t="s">
        <v>292</v>
      </c>
      <c r="C4" s="47"/>
      <c r="D4" s="48"/>
      <c r="E4" s="81"/>
    </row>
    <row r="5" spans="2:5" ht="16.5" customHeight="1" x14ac:dyDescent="0.55000000000000004">
      <c r="B5" s="419" t="s">
        <v>363</v>
      </c>
      <c r="C5" s="419"/>
      <c r="D5" s="419"/>
      <c r="E5" s="82"/>
    </row>
    <row r="6" spans="2:5" ht="16.5" customHeight="1" x14ac:dyDescent="0.55000000000000004">
      <c r="B6" s="307" t="s">
        <v>309</v>
      </c>
      <c r="C6" s="19"/>
      <c r="D6" s="8"/>
      <c r="E6" s="82"/>
    </row>
    <row r="7" spans="2:5" ht="16.149999999999999" customHeight="1" x14ac:dyDescent="0.55000000000000004">
      <c r="B7" s="43" t="s">
        <v>107</v>
      </c>
      <c r="C7" s="44"/>
      <c r="D7" s="379">
        <v>44561</v>
      </c>
    </row>
    <row r="8" spans="2:5" ht="16.149999999999999" customHeight="1" x14ac:dyDescent="0.55000000000000004">
      <c r="D8" s="99"/>
    </row>
    <row r="9" spans="2:5" ht="14.7" thickBot="1" x14ac:dyDescent="0.6">
      <c r="D9" s="8"/>
    </row>
    <row r="10" spans="2:5" x14ac:dyDescent="0.55000000000000004">
      <c r="B10" s="9"/>
      <c r="C10" s="9"/>
      <c r="D10" s="41" t="s">
        <v>5</v>
      </c>
    </row>
    <row r="11" spans="2:5" ht="14.7" thickBot="1" x14ac:dyDescent="0.6">
      <c r="B11" s="10"/>
      <c r="C11" s="11"/>
      <c r="D11" s="108" t="s">
        <v>78</v>
      </c>
    </row>
    <row r="12" spans="2:5" ht="121" customHeight="1" thickBot="1" x14ac:dyDescent="0.6">
      <c r="B12" s="109">
        <v>1</v>
      </c>
      <c r="C12" s="110" t="s">
        <v>293</v>
      </c>
      <c r="D12" s="368" t="s">
        <v>380</v>
      </c>
    </row>
  </sheetData>
  <mergeCells count="1">
    <mergeCell ref="B5:D5"/>
  </mergeCells>
  <pageMargins left="0.70866141732283472" right="0.70866141732283472" top="0.78740157480314965" bottom="0.78740157480314965"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F16"/>
  <sheetViews>
    <sheetView showGridLines="0" topLeftCell="A13" workbookViewId="0">
      <selection activeCell="D18" sqref="D18"/>
    </sheetView>
  </sheetViews>
  <sheetFormatPr defaultRowHeight="14.4" x14ac:dyDescent="0.55000000000000004"/>
  <cols>
    <col min="1" max="1" width="3.7890625" customWidth="1"/>
    <col min="2" max="2" width="8.3125" customWidth="1"/>
    <col min="3" max="3" width="65.3125" customWidth="1"/>
    <col min="4" max="4" width="65.5234375" customWidth="1"/>
    <col min="5" max="5" width="16" customWidth="1"/>
    <col min="6" max="6" width="16.7890625" customWidth="1"/>
  </cols>
  <sheetData>
    <row r="1" spans="2:6" ht="10.15" customHeight="1" x14ac:dyDescent="0.55000000000000004"/>
    <row r="2" spans="2:6" ht="15.6" x14ac:dyDescent="0.6">
      <c r="B2" s="88" t="str">
        <f>+Přehled!B2</f>
        <v>KK INVESTMENT PARTNERS, a.s.</v>
      </c>
      <c r="D2" s="312" t="s">
        <v>306</v>
      </c>
    </row>
    <row r="3" spans="2:6" ht="10.15" customHeight="1" x14ac:dyDescent="0.55000000000000004"/>
    <row r="4" spans="2:6" ht="15.6" x14ac:dyDescent="0.6">
      <c r="B4" s="66" t="s">
        <v>268</v>
      </c>
      <c r="C4" s="47"/>
      <c r="D4" s="48"/>
      <c r="F4" s="81"/>
    </row>
    <row r="5" spans="2:6" ht="14.4" customHeight="1" x14ac:dyDescent="0.55000000000000004">
      <c r="B5" s="419" t="s">
        <v>363</v>
      </c>
      <c r="C5" s="419"/>
      <c r="D5" s="419"/>
      <c r="F5" s="82"/>
    </row>
    <row r="6" spans="2:6" ht="16.899999999999999" customHeight="1" x14ac:dyDescent="0.55000000000000004">
      <c r="B6" s="307" t="s">
        <v>309</v>
      </c>
      <c r="C6" s="19"/>
      <c r="D6" s="8"/>
      <c r="F6" s="82"/>
    </row>
    <row r="7" spans="2:6" x14ac:dyDescent="0.55000000000000004">
      <c r="B7" s="43" t="s">
        <v>107</v>
      </c>
      <c r="C7" s="44"/>
      <c r="D7" s="380">
        <f>'IF RM1'!D7</f>
        <v>44561</v>
      </c>
    </row>
    <row r="9" spans="2:6" ht="14.7" thickBot="1" x14ac:dyDescent="0.6">
      <c r="B9" s="8"/>
      <c r="C9" s="8"/>
      <c r="D9" s="8"/>
    </row>
    <row r="10" spans="2:6" ht="16.149999999999999" customHeight="1" x14ac:dyDescent="0.55000000000000004">
      <c r="B10" s="9"/>
      <c r="C10" s="8"/>
      <c r="D10" s="41" t="s">
        <v>5</v>
      </c>
    </row>
    <row r="11" spans="2:6" ht="16.149999999999999" customHeight="1" thickBot="1" x14ac:dyDescent="0.6">
      <c r="B11" s="10"/>
      <c r="C11" s="84"/>
      <c r="D11" s="108" t="s">
        <v>78</v>
      </c>
    </row>
    <row r="12" spans="2:6" ht="64.95" customHeight="1" x14ac:dyDescent="0.55000000000000004">
      <c r="B12" s="111">
        <v>1</v>
      </c>
      <c r="C12" s="112" t="s">
        <v>281</v>
      </c>
      <c r="D12" s="366" t="s">
        <v>414</v>
      </c>
    </row>
    <row r="13" spans="2:6" ht="64.95" customHeight="1" thickBot="1" x14ac:dyDescent="0.6">
      <c r="B13" s="114">
        <v>2</v>
      </c>
      <c r="C13" s="190" t="s">
        <v>285</v>
      </c>
      <c r="D13" s="369" t="s">
        <v>381</v>
      </c>
    </row>
    <row r="14" spans="2:6" ht="64.95" customHeight="1" thickBot="1" x14ac:dyDescent="0.6">
      <c r="B14" s="115">
        <v>3</v>
      </c>
      <c r="C14" s="116" t="s">
        <v>269</v>
      </c>
      <c r="D14" s="369" t="s">
        <v>382</v>
      </c>
    </row>
    <row r="16" spans="2:6" x14ac:dyDescent="0.55000000000000004">
      <c r="B16" s="85" t="s">
        <v>282</v>
      </c>
    </row>
  </sheetData>
  <mergeCells count="1">
    <mergeCell ref="B5:D5"/>
  </mergeCells>
  <pageMargins left="0.70866141732283472" right="0.70866141732283472" top="0.78740157480314965" bottom="0.78740157480314965" header="0.31496062992125984" footer="0.31496062992125984"/>
  <pageSetup paperSize="9" scale="9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E20"/>
  <sheetViews>
    <sheetView showGridLines="0" topLeftCell="A7" workbookViewId="0">
      <selection activeCell="D8" sqref="D8"/>
    </sheetView>
  </sheetViews>
  <sheetFormatPr defaultRowHeight="14.4" x14ac:dyDescent="0.55000000000000004"/>
  <cols>
    <col min="1" max="1" width="3.7890625" customWidth="1"/>
    <col min="3" max="3" width="59.20703125" customWidth="1"/>
    <col min="4" max="4" width="18" customWidth="1"/>
    <col min="5" max="5" width="6.68359375" customWidth="1"/>
    <col min="6" max="6" width="36.1015625" customWidth="1"/>
  </cols>
  <sheetData>
    <row r="1" spans="2:5" ht="10.15" customHeight="1" x14ac:dyDescent="0.55000000000000004"/>
    <row r="2" spans="2:5" ht="15.6" x14ac:dyDescent="0.6">
      <c r="B2" s="88" t="str">
        <f>+Přehled!B2</f>
        <v>KK INVESTMENT PARTNERS, a.s.</v>
      </c>
      <c r="D2" s="312" t="s">
        <v>306</v>
      </c>
    </row>
    <row r="3" spans="2:5" ht="10.15" customHeight="1" x14ac:dyDescent="0.55000000000000004"/>
    <row r="4" spans="2:5" ht="18.7" customHeight="1" x14ac:dyDescent="0.55000000000000004">
      <c r="B4" s="316" t="s">
        <v>319</v>
      </c>
      <c r="C4" s="105"/>
      <c r="D4" s="98"/>
      <c r="E4" s="97"/>
    </row>
    <row r="5" spans="2:5" ht="25.15" customHeight="1" x14ac:dyDescent="0.55000000000000004">
      <c r="B5" s="420" t="s">
        <v>364</v>
      </c>
      <c r="C5" s="420"/>
      <c r="D5" s="420"/>
    </row>
    <row r="6" spans="2:5" ht="16.149999999999999" customHeight="1" x14ac:dyDescent="0.55000000000000004">
      <c r="B6" s="22" t="s">
        <v>110</v>
      </c>
      <c r="C6" s="8"/>
      <c r="D6" s="8"/>
    </row>
    <row r="7" spans="2:5" ht="16.149999999999999" customHeight="1" x14ac:dyDescent="0.55000000000000004">
      <c r="B7" s="307" t="s">
        <v>309</v>
      </c>
      <c r="C7" s="19"/>
      <c r="D7" s="8"/>
    </row>
    <row r="8" spans="2:5" ht="16.149999999999999" customHeight="1" x14ac:dyDescent="0.55000000000000004">
      <c r="B8" s="43" t="s">
        <v>107</v>
      </c>
      <c r="C8" s="44"/>
      <c r="D8" s="380">
        <f>'IF RM1'!D7</f>
        <v>44561</v>
      </c>
    </row>
    <row r="9" spans="2:5" ht="16.149999999999999" customHeight="1" x14ac:dyDescent="0.55000000000000004">
      <c r="B9" s="18"/>
      <c r="C9" s="19"/>
      <c r="D9" s="8"/>
    </row>
    <row r="10" spans="2:5" x14ac:dyDescent="0.55000000000000004">
      <c r="B10" s="9"/>
      <c r="C10" s="9"/>
    </row>
    <row r="11" spans="2:5" ht="14.7" thickBot="1" x14ac:dyDescent="0.6">
      <c r="B11" s="10"/>
      <c r="C11" s="11"/>
    </row>
    <row r="12" spans="2:5" ht="28.8" x14ac:dyDescent="0.55000000000000004">
      <c r="B12" s="117"/>
      <c r="C12" s="118" t="s">
        <v>320</v>
      </c>
      <c r="D12" s="421" t="s">
        <v>280</v>
      </c>
    </row>
    <row r="13" spans="2:5" ht="14.7" thickBot="1" x14ac:dyDescent="0.6">
      <c r="B13" s="119"/>
      <c r="C13" s="120" t="s">
        <v>265</v>
      </c>
      <c r="D13" s="422"/>
    </row>
    <row r="14" spans="2:5" x14ac:dyDescent="0.55000000000000004">
      <c r="B14" s="111">
        <v>1</v>
      </c>
      <c r="C14" s="121" t="s">
        <v>383</v>
      </c>
      <c r="D14" s="122">
        <v>0</v>
      </c>
    </row>
    <row r="15" spans="2:5" x14ac:dyDescent="0.55000000000000004">
      <c r="B15" s="114">
        <v>2</v>
      </c>
      <c r="C15" s="6" t="s">
        <v>384</v>
      </c>
      <c r="D15" s="123">
        <v>0</v>
      </c>
    </row>
    <row r="16" spans="2:5" x14ac:dyDescent="0.55000000000000004">
      <c r="B16" s="114">
        <v>3</v>
      </c>
      <c r="C16" s="6" t="s">
        <v>385</v>
      </c>
      <c r="D16" s="123">
        <v>0</v>
      </c>
    </row>
    <row r="17" spans="2:4" x14ac:dyDescent="0.55000000000000004">
      <c r="B17" s="114">
        <v>4</v>
      </c>
      <c r="C17" s="1"/>
      <c r="D17" s="124"/>
    </row>
    <row r="18" spans="2:4" x14ac:dyDescent="0.55000000000000004">
      <c r="B18" s="114">
        <v>5</v>
      </c>
      <c r="C18" s="1"/>
      <c r="D18" s="124"/>
    </row>
    <row r="19" spans="2:4" x14ac:dyDescent="0.55000000000000004">
      <c r="B19" s="125"/>
      <c r="C19" s="1"/>
      <c r="D19" s="124"/>
    </row>
    <row r="20" spans="2:4" ht="14.7" thickBot="1" x14ac:dyDescent="0.6">
      <c r="B20" s="126"/>
      <c r="C20" s="127"/>
      <c r="D20" s="128"/>
    </row>
  </sheetData>
  <mergeCells count="2">
    <mergeCell ref="B5:D5"/>
    <mergeCell ref="D12:D13"/>
  </mergeCells>
  <pageMargins left="0.70866141732283472" right="0.70866141732283472" top="0.78740157480314965" bottom="0.78740157480314965"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E18"/>
  <sheetViews>
    <sheetView showGridLines="0" tabSelected="1" topLeftCell="A7" workbookViewId="0">
      <selection activeCell="D16" sqref="D16"/>
    </sheetView>
  </sheetViews>
  <sheetFormatPr defaultRowHeight="14.4" x14ac:dyDescent="0.55000000000000004"/>
  <cols>
    <col min="1" max="1" width="3.7890625" customWidth="1"/>
    <col min="3" max="3" width="63.1015625" customWidth="1"/>
    <col min="4" max="4" width="69.3125" customWidth="1"/>
    <col min="5" max="5" width="31.47265625" customWidth="1"/>
  </cols>
  <sheetData>
    <row r="1" spans="2:5" ht="10.15" customHeight="1" x14ac:dyDescent="0.55000000000000004"/>
    <row r="2" spans="2:5" ht="15.6" x14ac:dyDescent="0.6">
      <c r="B2" s="88" t="str">
        <f>+Přehled!B2</f>
        <v>KK INVESTMENT PARTNERS, a.s.</v>
      </c>
      <c r="D2" s="312" t="s">
        <v>306</v>
      </c>
    </row>
    <row r="3" spans="2:5" ht="10.15" customHeight="1" x14ac:dyDescent="0.55000000000000004"/>
    <row r="4" spans="2:5" ht="19.2" customHeight="1" x14ac:dyDescent="0.55000000000000004">
      <c r="B4" s="315" t="s">
        <v>98</v>
      </c>
      <c r="C4" s="53"/>
      <c r="D4" s="48"/>
    </row>
    <row r="5" spans="2:5" ht="20.2" customHeight="1" x14ac:dyDescent="0.55000000000000004">
      <c r="B5" s="423" t="s">
        <v>365</v>
      </c>
      <c r="C5" s="423"/>
      <c r="D5" s="423"/>
    </row>
    <row r="6" spans="2:5" ht="20.2" customHeight="1" x14ac:dyDescent="0.55000000000000004">
      <c r="B6" s="307" t="s">
        <v>309</v>
      </c>
      <c r="C6" s="19"/>
      <c r="D6" s="8"/>
    </row>
    <row r="7" spans="2:5" ht="20.2" customHeight="1" x14ac:dyDescent="0.55000000000000004">
      <c r="B7" s="43" t="s">
        <v>107</v>
      </c>
      <c r="C7" s="44"/>
      <c r="D7" s="380">
        <f>'IF RM1'!D7</f>
        <v>44561</v>
      </c>
    </row>
    <row r="8" spans="2:5" ht="20.2" customHeight="1" thickBot="1" x14ac:dyDescent="0.6">
      <c r="B8" s="8"/>
      <c r="C8" s="8"/>
      <c r="D8" s="8"/>
    </row>
    <row r="9" spans="2:5" x14ac:dyDescent="0.55000000000000004">
      <c r="B9" s="9"/>
      <c r="C9" s="9"/>
      <c r="D9" s="89" t="s">
        <v>5</v>
      </c>
      <c r="E9" s="103" t="s">
        <v>6</v>
      </c>
    </row>
    <row r="10" spans="2:5" ht="14.7" thickBot="1" x14ac:dyDescent="0.6">
      <c r="B10" s="10"/>
      <c r="C10" s="11"/>
      <c r="D10" s="129" t="s">
        <v>78</v>
      </c>
      <c r="E10" s="104" t="s">
        <v>272</v>
      </c>
    </row>
    <row r="11" spans="2:5" ht="14.4" customHeight="1" x14ac:dyDescent="0.55000000000000004">
      <c r="B11" s="117"/>
      <c r="C11" s="130" t="s">
        <v>99</v>
      </c>
      <c r="D11" s="131"/>
      <c r="E11" s="425" t="s">
        <v>352</v>
      </c>
    </row>
    <row r="12" spans="2:5" ht="54.75" customHeight="1" x14ac:dyDescent="0.55000000000000004">
      <c r="B12" s="114">
        <v>1</v>
      </c>
      <c r="C12" s="35" t="s">
        <v>283</v>
      </c>
      <c r="D12" s="382" t="s">
        <v>387</v>
      </c>
      <c r="E12" s="426"/>
    </row>
    <row r="13" spans="2:5" ht="14.4" customHeight="1" x14ac:dyDescent="0.55000000000000004">
      <c r="B13" s="132"/>
      <c r="C13" s="65" t="s">
        <v>100</v>
      </c>
      <c r="D13" s="133"/>
      <c r="E13" s="427" t="s">
        <v>353</v>
      </c>
    </row>
    <row r="14" spans="2:5" ht="39.6" customHeight="1" x14ac:dyDescent="0.55000000000000004">
      <c r="B14" s="114">
        <v>2</v>
      </c>
      <c r="C14" s="6" t="s">
        <v>305</v>
      </c>
      <c r="D14" s="382" t="s">
        <v>431</v>
      </c>
      <c r="E14" s="428"/>
    </row>
    <row r="15" spans="2:5" x14ac:dyDescent="0.55000000000000004">
      <c r="B15" s="114">
        <v>3</v>
      </c>
      <c r="C15" s="6" t="s">
        <v>108</v>
      </c>
      <c r="D15" s="123"/>
      <c r="E15" s="428"/>
    </row>
    <row r="16" spans="2:5" ht="14.7" thickBot="1" x14ac:dyDescent="0.6">
      <c r="B16" s="115">
        <v>4</v>
      </c>
      <c r="C16" s="134" t="s">
        <v>109</v>
      </c>
      <c r="D16" s="135"/>
      <c r="E16" s="429"/>
    </row>
    <row r="17" spans="2:4" ht="18.7" customHeight="1" x14ac:dyDescent="0.55000000000000004"/>
    <row r="18" spans="2:4" ht="35.4" customHeight="1" x14ac:dyDescent="0.55000000000000004">
      <c r="B18" s="424" t="s">
        <v>354</v>
      </c>
      <c r="C18" s="424"/>
      <c r="D18" s="424"/>
    </row>
  </sheetData>
  <mergeCells count="4">
    <mergeCell ref="B5:D5"/>
    <mergeCell ref="B18:D18"/>
    <mergeCell ref="E11:E12"/>
    <mergeCell ref="E13:E16"/>
  </mergeCells>
  <pageMargins left="0.70866141732283472" right="0.70866141732283472" top="0.78740157480314965" bottom="0.78740157480314965" header="0.31496062992125984" footer="0.31496062992125984"/>
  <pageSetup paperSize="9"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F111"/>
  <sheetViews>
    <sheetView showGridLines="0" topLeftCell="A16" zoomScale="76" zoomScaleNormal="76" workbookViewId="0">
      <selection activeCell="E15" sqref="E15"/>
    </sheetView>
  </sheetViews>
  <sheetFormatPr defaultColWidth="11" defaultRowHeight="14.4" x14ac:dyDescent="0.55000000000000004"/>
  <cols>
    <col min="1" max="1" width="3.7890625" style="3" customWidth="1"/>
    <col min="2" max="2" width="7.47265625" style="7" customWidth="1"/>
    <col min="3" max="3" width="86" customWidth="1"/>
    <col min="4" max="4" width="18.5234375" customWidth="1"/>
    <col min="5" max="5" width="42.83984375" customWidth="1"/>
    <col min="6" max="6" width="22.20703125" style="3" customWidth="1"/>
    <col min="7" max="16384" width="11" style="3"/>
  </cols>
  <sheetData>
    <row r="1" spans="2:6" ht="10.15" customHeight="1" x14ac:dyDescent="0.55000000000000004">
      <c r="B1" s="36"/>
      <c r="F1"/>
    </row>
    <row r="2" spans="2:6" ht="15.6" x14ac:dyDescent="0.6">
      <c r="B2" s="88" t="str">
        <f>+Přehled!B2</f>
        <v>KK INVESTMENT PARTNERS, a.s.</v>
      </c>
      <c r="D2" s="88"/>
      <c r="E2" s="312" t="s">
        <v>306</v>
      </c>
      <c r="F2"/>
    </row>
    <row r="3" spans="2:6" ht="10.15" customHeight="1" x14ac:dyDescent="0.55000000000000004">
      <c r="B3" s="36"/>
      <c r="F3"/>
    </row>
    <row r="4" spans="2:6" ht="20.2" customHeight="1" x14ac:dyDescent="0.6">
      <c r="B4" s="314" t="s">
        <v>337</v>
      </c>
      <c r="C4" s="47"/>
      <c r="D4" s="47"/>
      <c r="E4" s="67"/>
      <c r="F4"/>
    </row>
    <row r="5" spans="2:6" ht="34.9" customHeight="1" x14ac:dyDescent="0.55000000000000004">
      <c r="B5" s="420" t="s">
        <v>366</v>
      </c>
      <c r="C5" s="433"/>
      <c r="D5" s="433"/>
      <c r="E5" s="433"/>
      <c r="F5"/>
    </row>
    <row r="6" spans="2:6" ht="16.2" customHeight="1" x14ac:dyDescent="0.55000000000000004">
      <c r="B6" s="307" t="s">
        <v>309</v>
      </c>
      <c r="C6" s="15"/>
      <c r="D6" s="15"/>
      <c r="F6" s="83"/>
    </row>
    <row r="7" spans="2:6" ht="17.399999999999999" customHeight="1" x14ac:dyDescent="0.55000000000000004">
      <c r="B7" s="43" t="s">
        <v>107</v>
      </c>
      <c r="C7" s="44"/>
      <c r="D7" s="107"/>
      <c r="E7" s="380">
        <f>'IF RM1'!D7</f>
        <v>44561</v>
      </c>
    </row>
    <row r="8" spans="2:6" x14ac:dyDescent="0.55000000000000004">
      <c r="B8" s="18"/>
      <c r="E8" s="3"/>
    </row>
    <row r="9" spans="2:6" ht="14.7" thickBot="1" x14ac:dyDescent="0.6">
      <c r="B9" s="18"/>
      <c r="D9" s="101" t="s">
        <v>279</v>
      </c>
      <c r="E9" s="101"/>
    </row>
    <row r="10" spans="2:6" x14ac:dyDescent="0.55000000000000004">
      <c r="B10" s="4"/>
      <c r="D10" s="136" t="s">
        <v>151</v>
      </c>
      <c r="E10" s="137" t="s">
        <v>152</v>
      </c>
    </row>
    <row r="11" spans="2:6" ht="29.1" thickBot="1" x14ac:dyDescent="0.6">
      <c r="B11" s="4"/>
      <c r="C11" s="4"/>
      <c r="D11" s="138" t="s">
        <v>153</v>
      </c>
      <c r="E11" s="139" t="s">
        <v>154</v>
      </c>
    </row>
    <row r="12" spans="2:6" s="5" customFormat="1" ht="18" customHeight="1" thickBot="1" x14ac:dyDescent="0.6">
      <c r="B12" s="430" t="s">
        <v>155</v>
      </c>
      <c r="C12" s="431"/>
      <c r="D12" s="431"/>
      <c r="E12" s="432"/>
    </row>
    <row r="13" spans="2:6" x14ac:dyDescent="0.55000000000000004">
      <c r="B13" s="232">
        <v>1</v>
      </c>
      <c r="C13" s="233" t="s">
        <v>156</v>
      </c>
      <c r="D13" s="370">
        <v>10649555.140000001</v>
      </c>
      <c r="E13" s="113"/>
    </row>
    <row r="14" spans="2:6" x14ac:dyDescent="0.55000000000000004">
      <c r="B14" s="234">
        <v>2</v>
      </c>
      <c r="C14" s="235" t="s">
        <v>157</v>
      </c>
      <c r="D14" s="371">
        <v>10649555.140000001</v>
      </c>
      <c r="E14" s="140"/>
    </row>
    <row r="15" spans="2:6" x14ac:dyDescent="0.55000000000000004">
      <c r="B15" s="234">
        <v>3</v>
      </c>
      <c r="C15" s="235" t="s">
        <v>158</v>
      </c>
      <c r="D15" s="371">
        <f>D14</f>
        <v>10649555.140000001</v>
      </c>
      <c r="E15" s="140"/>
    </row>
    <row r="16" spans="2:6" x14ac:dyDescent="0.55000000000000004">
      <c r="B16" s="114">
        <v>4</v>
      </c>
      <c r="C16" s="6" t="s">
        <v>159</v>
      </c>
      <c r="D16" s="371">
        <v>5000000</v>
      </c>
      <c r="E16" s="140"/>
    </row>
    <row r="17" spans="2:5" x14ac:dyDescent="0.55000000000000004">
      <c r="B17" s="114">
        <v>5</v>
      </c>
      <c r="C17" s="6" t="s">
        <v>160</v>
      </c>
      <c r="D17" s="371"/>
      <c r="E17" s="140"/>
    </row>
    <row r="18" spans="2:5" x14ac:dyDescent="0.55000000000000004">
      <c r="B18" s="114">
        <v>6</v>
      </c>
      <c r="C18" s="6" t="s">
        <v>161</v>
      </c>
      <c r="D18" s="371">
        <v>433548</v>
      </c>
      <c r="E18" s="140"/>
    </row>
    <row r="19" spans="2:5" x14ac:dyDescent="0.55000000000000004">
      <c r="B19" s="114">
        <v>7</v>
      </c>
      <c r="C19" s="6" t="s">
        <v>162</v>
      </c>
      <c r="D19" s="371"/>
      <c r="E19" s="140"/>
    </row>
    <row r="20" spans="2:5" x14ac:dyDescent="0.55000000000000004">
      <c r="B20" s="114">
        <v>8</v>
      </c>
      <c r="C20" s="6" t="s">
        <v>163</v>
      </c>
      <c r="D20" s="371">
        <v>6062000</v>
      </c>
      <c r="E20" s="140"/>
    </row>
    <row r="21" spans="2:5" x14ac:dyDescent="0.55000000000000004">
      <c r="B21" s="114">
        <v>9</v>
      </c>
      <c r="C21" s="6" t="s">
        <v>164</v>
      </c>
      <c r="D21" s="371"/>
      <c r="E21" s="140"/>
    </row>
    <row r="22" spans="2:5" x14ac:dyDescent="0.55000000000000004">
      <c r="B22" s="114">
        <v>10</v>
      </c>
      <c r="C22" s="6" t="s">
        <v>165</v>
      </c>
      <c r="D22" s="371"/>
      <c r="E22" s="140"/>
    </row>
    <row r="23" spans="2:5" x14ac:dyDescent="0.55000000000000004">
      <c r="B23" s="114">
        <v>11</v>
      </c>
      <c r="C23" s="6" t="s">
        <v>163</v>
      </c>
      <c r="D23" s="371"/>
      <c r="E23" s="140"/>
    </row>
    <row r="24" spans="2:5" x14ac:dyDescent="0.55000000000000004">
      <c r="B24" s="114">
        <v>12</v>
      </c>
      <c r="C24" s="6" t="s">
        <v>166</v>
      </c>
      <c r="D24" s="371">
        <v>-845992.86</v>
      </c>
      <c r="E24" s="140"/>
    </row>
    <row r="25" spans="2:5" x14ac:dyDescent="0.55000000000000004">
      <c r="B25" s="114">
        <v>13</v>
      </c>
      <c r="C25" s="236" t="s">
        <v>167</v>
      </c>
      <c r="D25" s="371"/>
      <c r="E25" s="140"/>
    </row>
    <row r="26" spans="2:5" x14ac:dyDescent="0.55000000000000004">
      <c r="B26" s="114">
        <v>14</v>
      </c>
      <c r="C26" s="237" t="s">
        <v>168</v>
      </c>
      <c r="D26" s="371"/>
      <c r="E26" s="140"/>
    </row>
    <row r="27" spans="2:5" x14ac:dyDescent="0.55000000000000004">
      <c r="B27" s="114">
        <v>15</v>
      </c>
      <c r="C27" s="237" t="s">
        <v>169</v>
      </c>
      <c r="D27" s="371"/>
      <c r="E27" s="140"/>
    </row>
    <row r="28" spans="2:5" x14ac:dyDescent="0.55000000000000004">
      <c r="B28" s="114">
        <v>16</v>
      </c>
      <c r="C28" s="237" t="s">
        <v>170</v>
      </c>
      <c r="D28" s="371"/>
      <c r="E28" s="140"/>
    </row>
    <row r="29" spans="2:5" x14ac:dyDescent="0.55000000000000004">
      <c r="B29" s="114">
        <v>17</v>
      </c>
      <c r="C29" s="236" t="s">
        <v>171</v>
      </c>
      <c r="D29" s="371"/>
      <c r="E29" s="140"/>
    </row>
    <row r="30" spans="2:5" x14ac:dyDescent="0.55000000000000004">
      <c r="B30" s="114">
        <v>18</v>
      </c>
      <c r="C30" s="236" t="s">
        <v>172</v>
      </c>
      <c r="D30" s="371"/>
      <c r="E30" s="140"/>
    </row>
    <row r="31" spans="2:5" x14ac:dyDescent="0.55000000000000004">
      <c r="B31" s="114">
        <v>19</v>
      </c>
      <c r="C31" s="236" t="s">
        <v>173</v>
      </c>
      <c r="D31" s="371">
        <v>-845992.86</v>
      </c>
      <c r="E31" s="381" t="s">
        <v>386</v>
      </c>
    </row>
    <row r="32" spans="2:5" ht="28.8" x14ac:dyDescent="0.55000000000000004">
      <c r="B32" s="114">
        <v>20</v>
      </c>
      <c r="C32" s="238" t="s">
        <v>174</v>
      </c>
      <c r="D32" s="367"/>
      <c r="E32" s="239"/>
    </row>
    <row r="33" spans="2:5" x14ac:dyDescent="0.55000000000000004">
      <c r="B33" s="114">
        <v>21</v>
      </c>
      <c r="C33" s="238" t="s">
        <v>175</v>
      </c>
      <c r="D33" s="367"/>
      <c r="E33" s="239"/>
    </row>
    <row r="34" spans="2:5" ht="28.8" x14ac:dyDescent="0.55000000000000004">
      <c r="B34" s="114">
        <v>22</v>
      </c>
      <c r="C34" s="238" t="s">
        <v>176</v>
      </c>
      <c r="D34" s="367"/>
      <c r="E34" s="239"/>
    </row>
    <row r="35" spans="2:5" ht="28.8" x14ac:dyDescent="0.55000000000000004">
      <c r="B35" s="114">
        <v>23</v>
      </c>
      <c r="C35" s="240" t="s">
        <v>177</v>
      </c>
      <c r="D35" s="371"/>
      <c r="E35" s="140"/>
    </row>
    <row r="36" spans="2:5" ht="28.8" x14ac:dyDescent="0.55000000000000004">
      <c r="B36" s="114">
        <v>24</v>
      </c>
      <c r="C36" s="240" t="s">
        <v>178</v>
      </c>
      <c r="D36" s="371"/>
      <c r="E36" s="140"/>
    </row>
    <row r="37" spans="2:5" x14ac:dyDescent="0.55000000000000004">
      <c r="B37" s="114">
        <v>25</v>
      </c>
      <c r="C37" s="240" t="s">
        <v>179</v>
      </c>
      <c r="D37" s="371"/>
      <c r="E37" s="140"/>
    </row>
    <row r="38" spans="2:5" x14ac:dyDescent="0.55000000000000004">
      <c r="B38" s="114">
        <v>26</v>
      </c>
      <c r="C38" s="240" t="s">
        <v>180</v>
      </c>
      <c r="D38" s="371"/>
      <c r="E38" s="140"/>
    </row>
    <row r="39" spans="2:5" x14ac:dyDescent="0.55000000000000004">
      <c r="B39" s="114">
        <v>27</v>
      </c>
      <c r="C39" s="241" t="s">
        <v>181</v>
      </c>
      <c r="D39" s="371"/>
      <c r="E39" s="140"/>
    </row>
    <row r="40" spans="2:5" x14ac:dyDescent="0.55000000000000004">
      <c r="B40" s="114">
        <v>28</v>
      </c>
      <c r="C40" s="242" t="s">
        <v>182</v>
      </c>
      <c r="D40" s="371"/>
      <c r="E40" s="140"/>
    </row>
    <row r="41" spans="2:5" x14ac:dyDescent="0.55000000000000004">
      <c r="B41" s="114">
        <v>29</v>
      </c>
      <c r="C41" s="35" t="s">
        <v>183</v>
      </c>
      <c r="D41" s="371"/>
      <c r="E41" s="140"/>
    </row>
    <row r="42" spans="2:5" x14ac:dyDescent="0.55000000000000004">
      <c r="B42" s="114">
        <v>30</v>
      </c>
      <c r="C42" s="35" t="s">
        <v>160</v>
      </c>
      <c r="D42" s="371"/>
      <c r="E42" s="140"/>
    </row>
    <row r="43" spans="2:5" x14ac:dyDescent="0.55000000000000004">
      <c r="B43" s="114">
        <v>31</v>
      </c>
      <c r="C43" s="35" t="s">
        <v>184</v>
      </c>
      <c r="D43" s="371"/>
      <c r="E43" s="140"/>
    </row>
    <row r="44" spans="2:5" x14ac:dyDescent="0.55000000000000004">
      <c r="B44" s="114">
        <v>32</v>
      </c>
      <c r="C44" s="240" t="s">
        <v>185</v>
      </c>
      <c r="D44" s="371"/>
      <c r="E44" s="140"/>
    </row>
    <row r="45" spans="2:5" x14ac:dyDescent="0.55000000000000004">
      <c r="B45" s="114">
        <v>33</v>
      </c>
      <c r="C45" s="243" t="s">
        <v>186</v>
      </c>
      <c r="D45" s="371"/>
      <c r="E45" s="140"/>
    </row>
    <row r="46" spans="2:5" x14ac:dyDescent="0.55000000000000004">
      <c r="B46" s="114">
        <v>34</v>
      </c>
      <c r="C46" s="243" t="s">
        <v>187</v>
      </c>
      <c r="D46" s="371"/>
      <c r="E46" s="140"/>
    </row>
    <row r="47" spans="2:5" x14ac:dyDescent="0.55000000000000004">
      <c r="B47" s="114">
        <v>35</v>
      </c>
      <c r="C47" s="243" t="s">
        <v>188</v>
      </c>
      <c r="D47" s="371"/>
      <c r="E47" s="140"/>
    </row>
    <row r="48" spans="2:5" ht="28.8" x14ac:dyDescent="0.55000000000000004">
      <c r="B48" s="114">
        <v>36</v>
      </c>
      <c r="C48" s="240" t="s">
        <v>189</v>
      </c>
      <c r="D48" s="371"/>
      <c r="E48" s="140"/>
    </row>
    <row r="49" spans="2:5" ht="28.8" x14ac:dyDescent="0.55000000000000004">
      <c r="B49" s="114">
        <v>37</v>
      </c>
      <c r="C49" s="240" t="s">
        <v>190</v>
      </c>
      <c r="D49" s="371"/>
      <c r="E49" s="140"/>
    </row>
    <row r="50" spans="2:5" x14ac:dyDescent="0.55000000000000004">
      <c r="B50" s="114">
        <v>38</v>
      </c>
      <c r="C50" s="240" t="s">
        <v>180</v>
      </c>
      <c r="D50" s="371"/>
      <c r="E50" s="140"/>
    </row>
    <row r="51" spans="2:5" x14ac:dyDescent="0.55000000000000004">
      <c r="B51" s="114">
        <v>39</v>
      </c>
      <c r="C51" s="241" t="s">
        <v>191</v>
      </c>
      <c r="D51" s="371"/>
      <c r="E51" s="140"/>
    </row>
    <row r="52" spans="2:5" x14ac:dyDescent="0.55000000000000004">
      <c r="B52" s="114">
        <v>40</v>
      </c>
      <c r="C52" s="242" t="s">
        <v>192</v>
      </c>
      <c r="D52" s="371"/>
      <c r="E52" s="140"/>
    </row>
    <row r="53" spans="2:5" x14ac:dyDescent="0.55000000000000004">
      <c r="B53" s="114">
        <v>41</v>
      </c>
      <c r="C53" s="35" t="s">
        <v>183</v>
      </c>
      <c r="D53" s="371"/>
      <c r="E53" s="140"/>
    </row>
    <row r="54" spans="2:5" x14ac:dyDescent="0.55000000000000004">
      <c r="B54" s="114">
        <v>42</v>
      </c>
      <c r="C54" s="35" t="s">
        <v>160</v>
      </c>
      <c r="D54" s="371"/>
      <c r="E54" s="140"/>
    </row>
    <row r="55" spans="2:5" x14ac:dyDescent="0.55000000000000004">
      <c r="B55" s="114">
        <v>43</v>
      </c>
      <c r="C55" s="35" t="s">
        <v>193</v>
      </c>
      <c r="D55" s="371"/>
      <c r="E55" s="140"/>
    </row>
    <row r="56" spans="2:5" x14ac:dyDescent="0.55000000000000004">
      <c r="B56" s="114">
        <v>44</v>
      </c>
      <c r="C56" s="240" t="s">
        <v>194</v>
      </c>
      <c r="D56" s="371"/>
      <c r="E56" s="140"/>
    </row>
    <row r="57" spans="2:5" x14ac:dyDescent="0.55000000000000004">
      <c r="B57" s="114">
        <v>45</v>
      </c>
      <c r="C57" s="243" t="s">
        <v>195</v>
      </c>
      <c r="D57" s="371"/>
      <c r="E57" s="140"/>
    </row>
    <row r="58" spans="2:5" x14ac:dyDescent="0.55000000000000004">
      <c r="B58" s="114">
        <v>46</v>
      </c>
      <c r="C58" s="243" t="s">
        <v>196</v>
      </c>
      <c r="D58" s="371"/>
      <c r="E58" s="140"/>
    </row>
    <row r="59" spans="2:5" x14ac:dyDescent="0.55000000000000004">
      <c r="B59" s="114">
        <v>47</v>
      </c>
      <c r="C59" s="243" t="s">
        <v>197</v>
      </c>
      <c r="D59" s="371"/>
      <c r="E59" s="140"/>
    </row>
    <row r="60" spans="2:5" ht="28.8" x14ac:dyDescent="0.55000000000000004">
      <c r="B60" s="114">
        <v>48</v>
      </c>
      <c r="C60" s="240" t="s">
        <v>198</v>
      </c>
      <c r="D60" s="371"/>
      <c r="E60" s="140"/>
    </row>
    <row r="61" spans="2:5" ht="28.8" x14ac:dyDescent="0.55000000000000004">
      <c r="B61" s="114">
        <v>49</v>
      </c>
      <c r="C61" s="240" t="s">
        <v>199</v>
      </c>
      <c r="D61" s="371"/>
      <c r="E61" s="140"/>
    </row>
    <row r="62" spans="2:5" ht="14.7" thickBot="1" x14ac:dyDescent="0.6">
      <c r="B62" s="115">
        <v>50</v>
      </c>
      <c r="C62" s="244" t="s">
        <v>200</v>
      </c>
      <c r="D62" s="134"/>
      <c r="E62" s="245"/>
    </row>
    <row r="63" spans="2:5" x14ac:dyDescent="0.55000000000000004">
      <c r="B63" s="51"/>
      <c r="C63" s="52"/>
      <c r="D63" s="52"/>
      <c r="E63" s="52"/>
    </row>
    <row r="66" spans="2:2" x14ac:dyDescent="0.55000000000000004">
      <c r="B66"/>
    </row>
    <row r="67" spans="2:2" x14ac:dyDescent="0.55000000000000004">
      <c r="B67"/>
    </row>
    <row r="68" spans="2:2" x14ac:dyDescent="0.55000000000000004">
      <c r="B68"/>
    </row>
    <row r="69" spans="2:2" x14ac:dyDescent="0.55000000000000004">
      <c r="B69"/>
    </row>
    <row r="70" spans="2:2" ht="13.15" customHeight="1" x14ac:dyDescent="0.55000000000000004">
      <c r="B70"/>
    </row>
    <row r="71" spans="2:2" ht="13.15" customHeight="1" x14ac:dyDescent="0.55000000000000004">
      <c r="B71"/>
    </row>
    <row r="72" spans="2:2" x14ac:dyDescent="0.55000000000000004">
      <c r="B72"/>
    </row>
    <row r="73" spans="2:2" x14ac:dyDescent="0.55000000000000004">
      <c r="B73"/>
    </row>
    <row r="74" spans="2:2" x14ac:dyDescent="0.55000000000000004">
      <c r="B74"/>
    </row>
    <row r="75" spans="2:2" x14ac:dyDescent="0.55000000000000004">
      <c r="B75"/>
    </row>
    <row r="76" spans="2:2" x14ac:dyDescent="0.55000000000000004">
      <c r="B76"/>
    </row>
    <row r="77" spans="2:2" x14ac:dyDescent="0.55000000000000004">
      <c r="B77"/>
    </row>
    <row r="78" spans="2:2" x14ac:dyDescent="0.55000000000000004">
      <c r="B78"/>
    </row>
    <row r="79" spans="2:2" x14ac:dyDescent="0.55000000000000004">
      <c r="B79"/>
    </row>
    <row r="80" spans="2:2" x14ac:dyDescent="0.55000000000000004">
      <c r="B80"/>
    </row>
    <row r="81" spans="2:2" x14ac:dyDescent="0.55000000000000004">
      <c r="B81"/>
    </row>
    <row r="82" spans="2:2" x14ac:dyDescent="0.55000000000000004">
      <c r="B82"/>
    </row>
    <row r="83" spans="2:2" x14ac:dyDescent="0.55000000000000004">
      <c r="B83"/>
    </row>
    <row r="84" spans="2:2" x14ac:dyDescent="0.55000000000000004">
      <c r="B84"/>
    </row>
    <row r="85" spans="2:2" x14ac:dyDescent="0.55000000000000004">
      <c r="B85"/>
    </row>
    <row r="86" spans="2:2" x14ac:dyDescent="0.55000000000000004">
      <c r="B86"/>
    </row>
    <row r="87" spans="2:2" x14ac:dyDescent="0.55000000000000004">
      <c r="B87"/>
    </row>
    <row r="88" spans="2:2" x14ac:dyDescent="0.55000000000000004">
      <c r="B88"/>
    </row>
    <row r="89" spans="2:2" x14ac:dyDescent="0.55000000000000004">
      <c r="B89"/>
    </row>
    <row r="90" spans="2:2" x14ac:dyDescent="0.55000000000000004">
      <c r="B90"/>
    </row>
    <row r="91" spans="2:2" x14ac:dyDescent="0.55000000000000004">
      <c r="B91"/>
    </row>
    <row r="92" spans="2:2" x14ac:dyDescent="0.55000000000000004">
      <c r="B92"/>
    </row>
    <row r="93" spans="2:2" x14ac:dyDescent="0.55000000000000004">
      <c r="B93"/>
    </row>
    <row r="94" spans="2:2" x14ac:dyDescent="0.55000000000000004">
      <c r="B94"/>
    </row>
    <row r="95" spans="2:2" x14ac:dyDescent="0.55000000000000004">
      <c r="B95"/>
    </row>
    <row r="96" spans="2:2" x14ac:dyDescent="0.55000000000000004">
      <c r="B96"/>
    </row>
    <row r="97" spans="2:2" x14ac:dyDescent="0.55000000000000004">
      <c r="B97"/>
    </row>
    <row r="98" spans="2:2" x14ac:dyDescent="0.55000000000000004">
      <c r="B98"/>
    </row>
    <row r="99" spans="2:2" x14ac:dyDescent="0.55000000000000004">
      <c r="B99"/>
    </row>
    <row r="100" spans="2:2" x14ac:dyDescent="0.55000000000000004">
      <c r="B100"/>
    </row>
    <row r="101" spans="2:2" x14ac:dyDescent="0.55000000000000004">
      <c r="B101"/>
    </row>
    <row r="102" spans="2:2" x14ac:dyDescent="0.55000000000000004">
      <c r="B102"/>
    </row>
    <row r="103" spans="2:2" x14ac:dyDescent="0.55000000000000004">
      <c r="B103"/>
    </row>
    <row r="104" spans="2:2" x14ac:dyDescent="0.55000000000000004">
      <c r="B104"/>
    </row>
    <row r="105" spans="2:2" x14ac:dyDescent="0.55000000000000004">
      <c r="B105"/>
    </row>
    <row r="106" spans="2:2" x14ac:dyDescent="0.55000000000000004">
      <c r="B106"/>
    </row>
    <row r="107" spans="2:2" x14ac:dyDescent="0.55000000000000004">
      <c r="B107"/>
    </row>
    <row r="108" spans="2:2" x14ac:dyDescent="0.55000000000000004">
      <c r="B108"/>
    </row>
    <row r="109" spans="2:2" x14ac:dyDescent="0.55000000000000004">
      <c r="B109"/>
    </row>
    <row r="110" spans="2:2" x14ac:dyDescent="0.55000000000000004">
      <c r="B110"/>
    </row>
    <row r="111" spans="2:2" x14ac:dyDescent="0.55000000000000004">
      <c r="B111"/>
    </row>
  </sheetData>
  <mergeCells count="2">
    <mergeCell ref="B12:E12"/>
    <mergeCell ref="B5:E5"/>
  </mergeCells>
  <pageMargins left="0.70866141732283472" right="0.70866141732283472" top="0.78740157480314965" bottom="0.78740157480314965" header="0.31496062992125984" footer="0.31496062992125984"/>
  <pageSetup paperSize="9" scale="82" fitToHeight="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G45"/>
  <sheetViews>
    <sheetView showGridLines="0" topLeftCell="A23" zoomScale="87" zoomScaleNormal="87" workbookViewId="0">
      <selection activeCell="F38" sqref="F38"/>
    </sheetView>
  </sheetViews>
  <sheetFormatPr defaultColWidth="11" defaultRowHeight="12.3" x14ac:dyDescent="0.4"/>
  <cols>
    <col min="1" max="1" width="3.7890625" style="317" customWidth="1"/>
    <col min="2" max="2" width="7" style="317" customWidth="1"/>
    <col min="3" max="3" width="47.68359375" style="317" customWidth="1"/>
    <col min="4" max="4" width="42.47265625" style="317" customWidth="1"/>
    <col min="5" max="5" width="33.68359375" style="317" customWidth="1"/>
    <col min="6" max="6" width="29.68359375" style="317" customWidth="1"/>
    <col min="7" max="7" width="25" style="317" customWidth="1"/>
    <col min="8" max="16384" width="11" style="317"/>
  </cols>
  <sheetData>
    <row r="1" spans="2:7" ht="10.15" customHeight="1" x14ac:dyDescent="0.4"/>
    <row r="2" spans="2:7" ht="15.6" x14ac:dyDescent="0.6">
      <c r="B2" s="318" t="str">
        <f>+Přehled!B2</f>
        <v>KK INVESTMENT PARTNERS, a.s.</v>
      </c>
      <c r="D2" s="318"/>
      <c r="F2" s="312" t="s">
        <v>306</v>
      </c>
    </row>
    <row r="3" spans="2:7" ht="10.15" customHeight="1" x14ac:dyDescent="0.4"/>
    <row r="4" spans="2:7" ht="15.6" x14ac:dyDescent="0.6">
      <c r="B4" s="66" t="s">
        <v>254</v>
      </c>
      <c r="C4" s="319"/>
      <c r="D4" s="319"/>
      <c r="E4" s="319"/>
      <c r="F4" s="320"/>
      <c r="G4" s="71"/>
    </row>
    <row r="5" spans="2:7" ht="34.450000000000003" customHeight="1" x14ac:dyDescent="0.55000000000000004">
      <c r="B5" s="435" t="s">
        <v>367</v>
      </c>
      <c r="C5" s="435"/>
      <c r="D5" s="435"/>
      <c r="E5" s="435"/>
      <c r="F5" s="435"/>
      <c r="G5" s="71"/>
    </row>
    <row r="6" spans="2:7" ht="16.149999999999999" customHeight="1" x14ac:dyDescent="0.55000000000000004">
      <c r="B6" s="321" t="s">
        <v>309</v>
      </c>
      <c r="C6" s="19"/>
      <c r="E6" s="71"/>
      <c r="G6" s="71"/>
    </row>
    <row r="7" spans="2:7" ht="16.149999999999999" customHeight="1" x14ac:dyDescent="0.4">
      <c r="B7" s="322" t="s">
        <v>294</v>
      </c>
      <c r="C7" s="322"/>
      <c r="D7" s="322"/>
      <c r="E7" s="322"/>
      <c r="F7" s="322"/>
    </row>
    <row r="8" spans="2:7" ht="16.149999999999999" customHeight="1" x14ac:dyDescent="0.4">
      <c r="B8" s="350" t="s">
        <v>315</v>
      </c>
      <c r="C8" s="323"/>
      <c r="D8" s="323"/>
      <c r="E8" s="323"/>
      <c r="F8" s="323"/>
    </row>
    <row r="9" spans="2:7" ht="16.149999999999999" customHeight="1" x14ac:dyDescent="0.55000000000000004">
      <c r="B9" s="324" t="s">
        <v>107</v>
      </c>
      <c r="C9" s="325"/>
      <c r="D9" s="325"/>
      <c r="E9" s="107"/>
      <c r="F9" s="380">
        <f>'IF RM1'!D7</f>
        <v>44561</v>
      </c>
    </row>
    <row r="10" spans="2:7" ht="14.4" x14ac:dyDescent="0.55000000000000004">
      <c r="B10" s="323"/>
      <c r="C10" s="71"/>
      <c r="D10" s="323"/>
      <c r="E10" s="323"/>
      <c r="F10" s="323"/>
    </row>
    <row r="11" spans="2:7" ht="14.7" thickBot="1" x14ac:dyDescent="0.6">
      <c r="B11" s="323"/>
      <c r="C11" s="71"/>
      <c r="D11" s="323"/>
      <c r="E11" s="326" t="s">
        <v>279</v>
      </c>
      <c r="F11" s="323"/>
    </row>
    <row r="12" spans="2:7" ht="14.4" x14ac:dyDescent="0.55000000000000004">
      <c r="B12" s="327"/>
      <c r="C12" s="328"/>
      <c r="D12" s="329" t="s">
        <v>5</v>
      </c>
      <c r="E12" s="353" t="s">
        <v>6</v>
      </c>
      <c r="F12" s="330" t="s">
        <v>7</v>
      </c>
    </row>
    <row r="13" spans="2:7" ht="28.8" x14ac:dyDescent="0.55000000000000004">
      <c r="B13" s="327"/>
      <c r="C13" s="331"/>
      <c r="D13" s="332" t="s">
        <v>201</v>
      </c>
      <c r="E13" s="354" t="s">
        <v>202</v>
      </c>
      <c r="F13" s="333" t="s">
        <v>355</v>
      </c>
    </row>
    <row r="14" spans="2:7" ht="14.7" thickBot="1" x14ac:dyDescent="0.6">
      <c r="B14" s="327"/>
      <c r="C14" s="331"/>
      <c r="D14" s="334" t="s">
        <v>203</v>
      </c>
      <c r="E14" s="355" t="s">
        <v>203</v>
      </c>
      <c r="F14" s="335"/>
    </row>
    <row r="15" spans="2:7" ht="16.5" customHeight="1" thickBot="1" x14ac:dyDescent="0.45">
      <c r="B15" s="436" t="s">
        <v>204</v>
      </c>
      <c r="C15" s="437"/>
      <c r="D15" s="437"/>
      <c r="E15" s="437"/>
      <c r="F15" s="438"/>
    </row>
    <row r="16" spans="2:7" ht="14.4" x14ac:dyDescent="0.4">
      <c r="B16" s="336">
        <v>1</v>
      </c>
      <c r="C16" s="388" t="s">
        <v>388</v>
      </c>
      <c r="D16" s="386">
        <v>0</v>
      </c>
      <c r="E16" s="347"/>
      <c r="F16" s="405"/>
    </row>
    <row r="17" spans="2:6" ht="14.4" x14ac:dyDescent="0.4">
      <c r="B17" s="337">
        <v>2</v>
      </c>
      <c r="C17" s="389" t="s">
        <v>389</v>
      </c>
      <c r="D17" s="383">
        <v>17163522</v>
      </c>
      <c r="E17" s="348"/>
      <c r="F17" s="406" t="s">
        <v>421</v>
      </c>
    </row>
    <row r="18" spans="2:6" ht="14.4" x14ac:dyDescent="0.4">
      <c r="B18" s="337">
        <v>3</v>
      </c>
      <c r="C18" s="390" t="s">
        <v>390</v>
      </c>
      <c r="D18" s="383">
        <v>845992.86</v>
      </c>
      <c r="E18" s="348"/>
      <c r="F18" s="407" t="s">
        <v>422</v>
      </c>
    </row>
    <row r="19" spans="2:6" ht="14.4" x14ac:dyDescent="0.4">
      <c r="B19" s="337">
        <v>4</v>
      </c>
      <c r="C19" s="390" t="s">
        <v>391</v>
      </c>
      <c r="D19" s="383">
        <v>377139.54</v>
      </c>
      <c r="E19" s="348"/>
      <c r="F19" s="408" t="s">
        <v>423</v>
      </c>
    </row>
    <row r="20" spans="2:6" ht="14.4" x14ac:dyDescent="0.4">
      <c r="B20" s="337">
        <v>5</v>
      </c>
      <c r="C20" s="390" t="s">
        <v>392</v>
      </c>
      <c r="D20" s="383">
        <v>10163503</v>
      </c>
      <c r="E20" s="348"/>
      <c r="F20" s="408" t="s">
        <v>424</v>
      </c>
    </row>
    <row r="21" spans="2:6" ht="14.4" x14ac:dyDescent="0.4">
      <c r="B21" s="337">
        <v>6</v>
      </c>
      <c r="C21" s="391" t="s">
        <v>393</v>
      </c>
      <c r="D21" s="383">
        <v>88960</v>
      </c>
      <c r="E21" s="348"/>
      <c r="F21" s="408" t="s">
        <v>425</v>
      </c>
    </row>
    <row r="22" spans="2:6" ht="14.4" x14ac:dyDescent="0.4">
      <c r="B22" s="337"/>
      <c r="C22" s="339"/>
      <c r="D22" s="383"/>
      <c r="E22" s="348"/>
      <c r="F22" s="408"/>
    </row>
    <row r="23" spans="2:6" ht="14.4" x14ac:dyDescent="0.4">
      <c r="B23" s="337"/>
      <c r="C23" s="339"/>
      <c r="D23" s="383"/>
      <c r="E23" s="348"/>
      <c r="F23" s="408"/>
    </row>
    <row r="24" spans="2:6" ht="14.4" x14ac:dyDescent="0.4">
      <c r="B24" s="337"/>
      <c r="C24" s="338"/>
      <c r="D24" s="383"/>
      <c r="E24" s="348"/>
      <c r="F24" s="408"/>
    </row>
    <row r="25" spans="2:6" ht="14.7" thickBot="1" x14ac:dyDescent="0.45">
      <c r="B25" s="340" t="s">
        <v>11</v>
      </c>
      <c r="C25" s="341" t="s">
        <v>205</v>
      </c>
      <c r="D25" s="384">
        <f>SUM(D17:D24)</f>
        <v>28639117.399999999</v>
      </c>
      <c r="E25" s="349"/>
      <c r="F25" s="409"/>
    </row>
    <row r="26" spans="2:6" ht="16.5" customHeight="1" thickBot="1" x14ac:dyDescent="0.45">
      <c r="B26" s="436" t="s">
        <v>206</v>
      </c>
      <c r="C26" s="437"/>
      <c r="D26" s="437"/>
      <c r="E26" s="437"/>
      <c r="F26" s="438"/>
    </row>
    <row r="27" spans="2:6" ht="14.4" x14ac:dyDescent="0.4">
      <c r="B27" s="342">
        <v>1</v>
      </c>
      <c r="C27" s="338" t="s">
        <v>394</v>
      </c>
      <c r="D27" s="386">
        <v>10881622</v>
      </c>
      <c r="E27" s="351"/>
      <c r="F27" s="410" t="s">
        <v>426</v>
      </c>
    </row>
    <row r="28" spans="2:6" ht="14.4" x14ac:dyDescent="0.4">
      <c r="B28" s="337">
        <v>2</v>
      </c>
      <c r="C28" s="338" t="s">
        <v>395</v>
      </c>
      <c r="D28" s="383">
        <v>17168</v>
      </c>
      <c r="E28" s="348"/>
      <c r="F28" s="406"/>
    </row>
    <row r="29" spans="2:6" ht="14.4" x14ac:dyDescent="0.4">
      <c r="B29" s="337">
        <v>3</v>
      </c>
      <c r="C29" s="338" t="s">
        <v>396</v>
      </c>
      <c r="D29" s="383">
        <v>796386</v>
      </c>
      <c r="E29" s="348"/>
      <c r="F29" s="406" t="s">
        <v>427</v>
      </c>
    </row>
    <row r="30" spans="2:6" ht="14.4" x14ac:dyDescent="0.4">
      <c r="B30" s="337"/>
      <c r="C30" s="338"/>
      <c r="D30" s="383"/>
      <c r="E30" s="348"/>
      <c r="F30" s="406"/>
    </row>
    <row r="31" spans="2:6" ht="14.4" x14ac:dyDescent="0.4">
      <c r="B31" s="337"/>
      <c r="C31" s="339"/>
      <c r="D31" s="383"/>
      <c r="E31" s="348"/>
      <c r="F31" s="343"/>
    </row>
    <row r="32" spans="2:6" ht="14.4" x14ac:dyDescent="0.4">
      <c r="B32" s="337"/>
      <c r="C32" s="338"/>
      <c r="D32" s="383"/>
      <c r="E32" s="348"/>
      <c r="F32" s="343"/>
    </row>
    <row r="33" spans="2:6" ht="14.4" x14ac:dyDescent="0.4">
      <c r="B33" s="337"/>
      <c r="C33" s="338"/>
      <c r="D33" s="383"/>
      <c r="E33" s="348"/>
      <c r="F33" s="343"/>
    </row>
    <row r="34" spans="2:6" ht="14.4" x14ac:dyDescent="0.4">
      <c r="B34" s="337"/>
      <c r="C34" s="338"/>
      <c r="D34" s="383"/>
      <c r="E34" s="348"/>
      <c r="F34" s="343"/>
    </row>
    <row r="35" spans="2:6" ht="14.7" thickBot="1" x14ac:dyDescent="0.45">
      <c r="B35" s="340" t="s">
        <v>11</v>
      </c>
      <c r="C35" s="341" t="s">
        <v>207</v>
      </c>
      <c r="D35" s="385">
        <f>SUM(D27:D34)</f>
        <v>11695176</v>
      </c>
      <c r="E35" s="349"/>
      <c r="F35" s="344"/>
    </row>
    <row r="36" spans="2:6" ht="16.5" customHeight="1" thickBot="1" x14ac:dyDescent="0.45">
      <c r="B36" s="436" t="s">
        <v>208</v>
      </c>
      <c r="C36" s="437"/>
      <c r="D36" s="437"/>
      <c r="E36" s="437"/>
      <c r="F36" s="438"/>
    </row>
    <row r="37" spans="2:6" ht="14.4" x14ac:dyDescent="0.4">
      <c r="B37" s="342">
        <v>1</v>
      </c>
      <c r="C37" s="393" t="s">
        <v>397</v>
      </c>
      <c r="D37" s="387">
        <v>5000000</v>
      </c>
      <c r="E37" s="351"/>
      <c r="F37" s="410" t="s">
        <v>428</v>
      </c>
    </row>
    <row r="38" spans="2:6" ht="14.4" x14ac:dyDescent="0.4">
      <c r="B38" s="337">
        <v>2</v>
      </c>
      <c r="C38" s="393" t="s">
        <v>398</v>
      </c>
      <c r="D38" s="383">
        <v>6062000</v>
      </c>
      <c r="E38" s="348"/>
      <c r="F38" s="406"/>
    </row>
    <row r="39" spans="2:6" ht="14.4" x14ac:dyDescent="0.4">
      <c r="B39" s="337">
        <v>3</v>
      </c>
      <c r="C39" s="393" t="s">
        <v>399</v>
      </c>
      <c r="D39" s="383">
        <v>433548</v>
      </c>
      <c r="E39" s="348"/>
      <c r="F39" s="406"/>
    </row>
    <row r="40" spans="2:6" ht="14.4" x14ac:dyDescent="0.4">
      <c r="B40" s="337"/>
      <c r="C40" s="392" t="s">
        <v>400</v>
      </c>
      <c r="D40" s="383">
        <v>5448393</v>
      </c>
      <c r="E40" s="348"/>
      <c r="F40" s="406"/>
    </row>
    <row r="41" spans="2:6" ht="14.7" thickBot="1" x14ac:dyDescent="0.45">
      <c r="B41" s="345" t="s">
        <v>11</v>
      </c>
      <c r="C41" s="346" t="s">
        <v>209</v>
      </c>
      <c r="D41" s="394">
        <f>SUM(D37:D40)</f>
        <v>16943941</v>
      </c>
      <c r="E41" s="352"/>
      <c r="F41" s="411"/>
    </row>
    <row r="42" spans="2:6" x14ac:dyDescent="0.4">
      <c r="D42" s="395"/>
    </row>
    <row r="43" spans="2:6" ht="77.650000000000006" customHeight="1" x14ac:dyDescent="0.4">
      <c r="B43" s="434" t="s">
        <v>338</v>
      </c>
      <c r="C43" s="434"/>
      <c r="D43" s="434"/>
      <c r="E43" s="434"/>
      <c r="F43" s="434"/>
    </row>
    <row r="44" spans="2:6" ht="9.6999999999999993" customHeight="1" x14ac:dyDescent="0.4"/>
    <row r="45" spans="2:6" ht="28.2" customHeight="1" x14ac:dyDescent="0.4">
      <c r="B45" s="434" t="s">
        <v>350</v>
      </c>
      <c r="C45" s="434"/>
      <c r="D45" s="434"/>
      <c r="E45" s="434"/>
      <c r="F45" s="434"/>
    </row>
  </sheetData>
  <mergeCells count="6">
    <mergeCell ref="B45:F45"/>
    <mergeCell ref="B5:F5"/>
    <mergeCell ref="B43:F43"/>
    <mergeCell ref="B15:F15"/>
    <mergeCell ref="B26:F26"/>
    <mergeCell ref="B36:F36"/>
  </mergeCells>
  <pageMargins left="0.70866141732283472" right="0.70866141732283472" top="0.78740157480314965" bottom="0.78740157480314965" header="0.31496062992125984" footer="0.31496062992125984"/>
  <pageSetup paperSize="9" scale="80" fitToHeight="3" orientation="landscape" horizontalDpi="4294967292" verticalDpi="4294967292"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E55"/>
  <sheetViews>
    <sheetView showGridLines="0" topLeftCell="A13" workbookViewId="0">
      <selection activeCell="D20" sqref="D20"/>
    </sheetView>
  </sheetViews>
  <sheetFormatPr defaultColWidth="11" defaultRowHeight="12.3" x14ac:dyDescent="0.4"/>
  <cols>
    <col min="1" max="1" width="3.7890625" style="8" customWidth="1"/>
    <col min="2" max="2" width="7.68359375" style="8" customWidth="1"/>
    <col min="3" max="3" width="82.83984375" style="8" customWidth="1"/>
    <col min="4" max="4" width="49.5234375" style="8" customWidth="1"/>
    <col min="5" max="5" width="28.47265625" style="8" customWidth="1"/>
    <col min="6" max="16384" width="11" style="8"/>
  </cols>
  <sheetData>
    <row r="1" spans="2:5" ht="10.15" customHeight="1" x14ac:dyDescent="0.4"/>
    <row r="2" spans="2:5" ht="15.6" x14ac:dyDescent="0.6">
      <c r="B2" s="88" t="str">
        <f>+Přehled!B2</f>
        <v>KK INVESTMENT PARTNERS, a.s.</v>
      </c>
      <c r="D2" s="312" t="s">
        <v>306</v>
      </c>
    </row>
    <row r="3" spans="2:5" ht="10.15" customHeight="1" x14ac:dyDescent="0.4"/>
    <row r="4" spans="2:5" ht="15.6" x14ac:dyDescent="0.6">
      <c r="B4" s="46" t="s">
        <v>346</v>
      </c>
      <c r="C4" s="53"/>
      <c r="D4" s="48"/>
      <c r="E4"/>
    </row>
    <row r="5" spans="2:5" ht="37.950000000000003" customHeight="1" x14ac:dyDescent="0.55000000000000004">
      <c r="B5" s="420" t="s">
        <v>368</v>
      </c>
      <c r="C5" s="445"/>
      <c r="D5" s="445"/>
      <c r="E5"/>
    </row>
    <row r="6" spans="2:5" ht="16.149999999999999" customHeight="1" x14ac:dyDescent="0.55000000000000004">
      <c r="B6" s="307" t="s">
        <v>309</v>
      </c>
      <c r="C6" s="19"/>
      <c r="E6" s="83"/>
    </row>
    <row r="7" spans="2:5" ht="16.149999999999999" customHeight="1" x14ac:dyDescent="0.55000000000000004">
      <c r="B7" s="43" t="s">
        <v>107</v>
      </c>
      <c r="C7" s="44"/>
      <c r="D7" s="45">
        <f>'IF RM1'!D7</f>
        <v>44561</v>
      </c>
    </row>
    <row r="8" spans="2:5" ht="14.7" thickBot="1" x14ac:dyDescent="0.6">
      <c r="B8" s="18"/>
      <c r="C8" s="19"/>
    </row>
    <row r="9" spans="2:5" ht="14.4" x14ac:dyDescent="0.55000000000000004">
      <c r="B9" s="9"/>
      <c r="C9"/>
      <c r="D9" s="41" t="s">
        <v>5</v>
      </c>
    </row>
    <row r="10" spans="2:5" ht="14.7" thickBot="1" x14ac:dyDescent="0.6">
      <c r="B10" s="10"/>
      <c r="C10" s="11"/>
      <c r="D10" s="108" t="s">
        <v>78</v>
      </c>
    </row>
    <row r="11" spans="2:5" ht="14.4" x14ac:dyDescent="0.4">
      <c r="B11" s="111">
        <v>1</v>
      </c>
      <c r="C11" s="121" t="s">
        <v>210</v>
      </c>
      <c r="D11" s="113" t="s">
        <v>377</v>
      </c>
    </row>
    <row r="12" spans="2:5" ht="14.4" x14ac:dyDescent="0.4">
      <c r="B12" s="114">
        <v>2</v>
      </c>
      <c r="C12" s="6" t="s">
        <v>211</v>
      </c>
      <c r="D12" s="140" t="s">
        <v>411</v>
      </c>
    </row>
    <row r="13" spans="2:5" ht="14.4" x14ac:dyDescent="0.4">
      <c r="B13" s="114">
        <v>3</v>
      </c>
      <c r="C13" s="6" t="s">
        <v>212</v>
      </c>
      <c r="D13" s="140" t="s">
        <v>401</v>
      </c>
    </row>
    <row r="14" spans="2:5" ht="14.4" x14ac:dyDescent="0.4">
      <c r="B14" s="114">
        <v>4</v>
      </c>
      <c r="C14" s="6" t="s">
        <v>213</v>
      </c>
      <c r="D14" s="140" t="s">
        <v>402</v>
      </c>
    </row>
    <row r="15" spans="2:5" ht="14.4" x14ac:dyDescent="0.4">
      <c r="B15" s="114">
        <v>5</v>
      </c>
      <c r="C15" s="13" t="s">
        <v>356</v>
      </c>
      <c r="D15" s="140" t="s">
        <v>412</v>
      </c>
    </row>
    <row r="16" spans="2:5" ht="14.4" x14ac:dyDescent="0.4">
      <c r="B16" s="114">
        <v>6</v>
      </c>
      <c r="C16" s="6" t="s">
        <v>348</v>
      </c>
      <c r="D16" s="140">
        <v>5</v>
      </c>
    </row>
    <row r="17" spans="2:4" ht="14.4" x14ac:dyDescent="0.4">
      <c r="B17" s="114">
        <v>7</v>
      </c>
      <c r="C17" s="6" t="s">
        <v>214</v>
      </c>
      <c r="D17" s="140">
        <v>1000</v>
      </c>
    </row>
    <row r="18" spans="2:4" ht="14.4" x14ac:dyDescent="0.4">
      <c r="B18" s="114">
        <v>8</v>
      </c>
      <c r="C18" s="6" t="s">
        <v>215</v>
      </c>
      <c r="D18" s="140">
        <v>5000</v>
      </c>
    </row>
    <row r="19" spans="2:4" ht="14.4" x14ac:dyDescent="0.4">
      <c r="B19" s="114">
        <v>9</v>
      </c>
      <c r="C19" s="6" t="s">
        <v>216</v>
      </c>
      <c r="D19" s="140" t="s">
        <v>409</v>
      </c>
    </row>
    <row r="20" spans="2:4" ht="14.4" x14ac:dyDescent="0.4">
      <c r="B20" s="114">
        <v>10</v>
      </c>
      <c r="C20" s="6" t="s">
        <v>217</v>
      </c>
      <c r="D20" s="140" t="s">
        <v>403</v>
      </c>
    </row>
    <row r="21" spans="2:4" ht="14.4" x14ac:dyDescent="0.4">
      <c r="B21" s="114">
        <v>11</v>
      </c>
      <c r="C21" s="6" t="s">
        <v>218</v>
      </c>
      <c r="D21" s="396">
        <v>35451</v>
      </c>
    </row>
    <row r="22" spans="2:4" ht="14.4" x14ac:dyDescent="0.4">
      <c r="B22" s="114">
        <v>12</v>
      </c>
      <c r="C22" s="6" t="s">
        <v>219</v>
      </c>
      <c r="D22" s="140" t="s">
        <v>404</v>
      </c>
    </row>
    <row r="23" spans="2:4" ht="14.4" x14ac:dyDescent="0.4">
      <c r="B23" s="114">
        <v>13</v>
      </c>
      <c r="C23" s="6" t="s">
        <v>220</v>
      </c>
      <c r="D23" s="140" t="s">
        <v>409</v>
      </c>
    </row>
    <row r="24" spans="2:4" ht="14.4" x14ac:dyDescent="0.4">
      <c r="B24" s="114">
        <v>14</v>
      </c>
      <c r="C24" s="6" t="s">
        <v>221</v>
      </c>
      <c r="D24" s="140" t="s">
        <v>409</v>
      </c>
    </row>
    <row r="25" spans="2:4" ht="14.4" x14ac:dyDescent="0.4">
      <c r="B25" s="114">
        <v>15</v>
      </c>
      <c r="C25" s="6" t="s">
        <v>222</v>
      </c>
      <c r="D25" s="140" t="s">
        <v>409</v>
      </c>
    </row>
    <row r="26" spans="2:4" ht="14.4" x14ac:dyDescent="0.4">
      <c r="B26" s="114">
        <v>16</v>
      </c>
      <c r="C26" s="6" t="s">
        <v>223</v>
      </c>
      <c r="D26" s="140" t="s">
        <v>409</v>
      </c>
    </row>
    <row r="27" spans="2:4" ht="14.4" x14ac:dyDescent="0.4">
      <c r="B27" s="114"/>
      <c r="C27" s="12" t="s">
        <v>224</v>
      </c>
      <c r="D27" s="141"/>
    </row>
    <row r="28" spans="2:4" ht="14.4" x14ac:dyDescent="0.4">
      <c r="B28" s="114">
        <v>17</v>
      </c>
      <c r="C28" s="6" t="s">
        <v>225</v>
      </c>
      <c r="D28" s="140" t="s">
        <v>413</v>
      </c>
    </row>
    <row r="29" spans="2:4" ht="14.4" x14ac:dyDescent="0.4">
      <c r="B29" s="114">
        <v>18</v>
      </c>
      <c r="C29" s="6" t="s">
        <v>226</v>
      </c>
      <c r="D29" s="140" t="s">
        <v>409</v>
      </c>
    </row>
    <row r="30" spans="2:4" ht="14.4" x14ac:dyDescent="0.4">
      <c r="B30" s="114">
        <v>19</v>
      </c>
      <c r="C30" s="6" t="s">
        <v>227</v>
      </c>
      <c r="D30" s="140" t="s">
        <v>405</v>
      </c>
    </row>
    <row r="31" spans="2:4" ht="14.4" x14ac:dyDescent="0.4">
      <c r="B31" s="114">
        <v>20</v>
      </c>
      <c r="C31" s="6" t="s">
        <v>228</v>
      </c>
      <c r="D31" s="140" t="s">
        <v>406</v>
      </c>
    </row>
    <row r="32" spans="2:4" ht="14.4" x14ac:dyDescent="0.4">
      <c r="B32" s="114">
        <v>21</v>
      </c>
      <c r="C32" s="6" t="s">
        <v>229</v>
      </c>
      <c r="D32" s="140" t="s">
        <v>406</v>
      </c>
    </row>
    <row r="33" spans="2:4" ht="14.4" x14ac:dyDescent="0.4">
      <c r="B33" s="114">
        <v>22</v>
      </c>
      <c r="C33" s="6" t="s">
        <v>230</v>
      </c>
      <c r="D33" s="140" t="s">
        <v>405</v>
      </c>
    </row>
    <row r="34" spans="2:4" ht="14.4" x14ac:dyDescent="0.4">
      <c r="B34" s="114">
        <v>23</v>
      </c>
      <c r="C34" s="6" t="s">
        <v>231</v>
      </c>
      <c r="D34" s="140" t="s">
        <v>407</v>
      </c>
    </row>
    <row r="35" spans="2:4" ht="14.4" x14ac:dyDescent="0.4">
      <c r="B35" s="114">
        <v>24</v>
      </c>
      <c r="C35" s="6" t="s">
        <v>232</v>
      </c>
      <c r="D35" s="140" t="s">
        <v>408</v>
      </c>
    </row>
    <row r="36" spans="2:4" ht="14.4" x14ac:dyDescent="0.4">
      <c r="B36" s="114">
        <v>25</v>
      </c>
      <c r="C36" s="6" t="s">
        <v>233</v>
      </c>
      <c r="D36" s="140" t="s">
        <v>409</v>
      </c>
    </row>
    <row r="37" spans="2:4" ht="14.4" x14ac:dyDescent="0.4">
      <c r="B37" s="114">
        <v>26</v>
      </c>
      <c r="C37" s="6" t="s">
        <v>234</v>
      </c>
      <c r="D37" s="140" t="s">
        <v>409</v>
      </c>
    </row>
    <row r="38" spans="2:4" ht="14.4" x14ac:dyDescent="0.4">
      <c r="B38" s="114">
        <v>27</v>
      </c>
      <c r="C38" s="6" t="s">
        <v>235</v>
      </c>
      <c r="D38" s="140" t="s">
        <v>409</v>
      </c>
    </row>
    <row r="39" spans="2:4" ht="14.4" x14ac:dyDescent="0.4">
      <c r="B39" s="114">
        <v>28</v>
      </c>
      <c r="C39" s="6" t="s">
        <v>236</v>
      </c>
      <c r="D39" s="140" t="s">
        <v>409</v>
      </c>
    </row>
    <row r="40" spans="2:4" ht="14.4" x14ac:dyDescent="0.4">
      <c r="B40" s="114">
        <v>29</v>
      </c>
      <c r="C40" s="6" t="s">
        <v>237</v>
      </c>
      <c r="D40" s="140" t="s">
        <v>409</v>
      </c>
    </row>
    <row r="41" spans="2:4" ht="14.4" x14ac:dyDescent="0.4">
      <c r="B41" s="114">
        <v>30</v>
      </c>
      <c r="C41" s="6" t="s">
        <v>238</v>
      </c>
      <c r="D41" s="140" t="s">
        <v>409</v>
      </c>
    </row>
    <row r="42" spans="2:4" ht="14.4" x14ac:dyDescent="0.4">
      <c r="B42" s="114">
        <v>31</v>
      </c>
      <c r="C42" s="6" t="s">
        <v>239</v>
      </c>
      <c r="D42" s="140" t="s">
        <v>409</v>
      </c>
    </row>
    <row r="43" spans="2:4" ht="14.4" x14ac:dyDescent="0.4">
      <c r="B43" s="114">
        <v>32</v>
      </c>
      <c r="C43" s="6" t="s">
        <v>240</v>
      </c>
      <c r="D43" s="140" t="s">
        <v>409</v>
      </c>
    </row>
    <row r="44" spans="2:4" ht="14.4" x14ac:dyDescent="0.4">
      <c r="B44" s="114">
        <v>33</v>
      </c>
      <c r="C44" s="6" t="s">
        <v>241</v>
      </c>
      <c r="D44" s="140" t="s">
        <v>409</v>
      </c>
    </row>
    <row r="45" spans="2:4" ht="14.4" x14ac:dyDescent="0.4">
      <c r="B45" s="114">
        <v>34</v>
      </c>
      <c r="C45" s="6" t="s">
        <v>242</v>
      </c>
      <c r="D45" s="140" t="s">
        <v>409</v>
      </c>
    </row>
    <row r="46" spans="2:4" ht="14.4" x14ac:dyDescent="0.4">
      <c r="B46" s="114">
        <v>35</v>
      </c>
      <c r="C46" s="6" t="s">
        <v>243</v>
      </c>
      <c r="D46" s="140" t="s">
        <v>409</v>
      </c>
    </row>
    <row r="47" spans="2:4" ht="14.4" x14ac:dyDescent="0.4">
      <c r="B47" s="114">
        <v>36</v>
      </c>
      <c r="C47" s="13" t="s">
        <v>244</v>
      </c>
      <c r="D47" s="140" t="s">
        <v>405</v>
      </c>
    </row>
    <row r="48" spans="2:4" ht="14.4" x14ac:dyDescent="0.4">
      <c r="B48" s="114">
        <v>37</v>
      </c>
      <c r="C48" s="6" t="s">
        <v>245</v>
      </c>
      <c r="D48" s="140" t="s">
        <v>409</v>
      </c>
    </row>
    <row r="49" spans="2:4" ht="14.4" x14ac:dyDescent="0.4">
      <c r="B49" s="114">
        <v>38</v>
      </c>
      <c r="C49" s="13" t="s">
        <v>246</v>
      </c>
      <c r="D49" s="140" t="s">
        <v>410</v>
      </c>
    </row>
    <row r="50" spans="2:4" ht="13.2" customHeight="1" x14ac:dyDescent="0.4">
      <c r="B50" s="439" t="s">
        <v>247</v>
      </c>
      <c r="C50" s="440"/>
      <c r="D50" s="441"/>
    </row>
    <row r="51" spans="2:4" ht="13.2" customHeight="1" thickBot="1" x14ac:dyDescent="0.45">
      <c r="B51" s="442"/>
      <c r="C51" s="443"/>
      <c r="D51" s="444"/>
    </row>
    <row r="54" spans="2:4" x14ac:dyDescent="0.4">
      <c r="B54" s="317" t="s">
        <v>316</v>
      </c>
    </row>
    <row r="55" spans="2:4" x14ac:dyDescent="0.4">
      <c r="B55" s="317" t="s">
        <v>317</v>
      </c>
    </row>
  </sheetData>
  <mergeCells count="2">
    <mergeCell ref="B50:D51"/>
    <mergeCell ref="B5:D5"/>
  </mergeCells>
  <pageMargins left="0.70866141732283472" right="0.70866141732283472" top="0.78740157480314965" bottom="0.78740157480314965" header="0.31496062992125984" footer="0.31496062992125984"/>
  <pageSetup paperSize="9" scale="90" fitToHeight="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G32"/>
  <sheetViews>
    <sheetView showGridLines="0" workbookViewId="0">
      <selection activeCell="D7" sqref="D7"/>
    </sheetView>
  </sheetViews>
  <sheetFormatPr defaultRowHeight="14.4" x14ac:dyDescent="0.55000000000000004"/>
  <cols>
    <col min="1" max="1" width="3.7890625" customWidth="1"/>
    <col min="3" max="3" width="50.83984375" customWidth="1"/>
    <col min="4" max="4" width="23.68359375" customWidth="1"/>
    <col min="5" max="5" width="8.1015625" customWidth="1"/>
    <col min="7" max="7" width="35.1015625" customWidth="1"/>
  </cols>
  <sheetData>
    <row r="1" spans="1:7" ht="10.15" customHeight="1" x14ac:dyDescent="0.55000000000000004">
      <c r="A1" s="50"/>
      <c r="B1" s="50"/>
      <c r="C1" s="50"/>
      <c r="D1" s="50"/>
      <c r="E1" s="50"/>
      <c r="F1" s="50"/>
    </row>
    <row r="2" spans="1:7" ht="15.6" x14ac:dyDescent="0.6">
      <c r="A2" s="50"/>
      <c r="B2" s="88" t="str">
        <f>+Přehled!B2</f>
        <v>KK INVESTMENT PARTNERS, a.s.</v>
      </c>
      <c r="C2" s="50"/>
      <c r="D2" s="312" t="s">
        <v>306</v>
      </c>
      <c r="E2" s="50"/>
      <c r="F2" s="50"/>
    </row>
    <row r="3" spans="1:7" ht="10.15" customHeight="1" x14ac:dyDescent="0.55000000000000004">
      <c r="A3" s="50"/>
      <c r="B3" s="50"/>
      <c r="C3" s="50"/>
      <c r="D3" s="50"/>
      <c r="E3" s="50"/>
      <c r="F3" s="50"/>
    </row>
    <row r="4" spans="1:7" ht="15.6" x14ac:dyDescent="0.6">
      <c r="A4" s="50"/>
      <c r="B4" s="357" t="s">
        <v>339</v>
      </c>
      <c r="C4" s="359"/>
      <c r="D4" s="360"/>
      <c r="E4" s="358"/>
      <c r="F4" s="50"/>
    </row>
    <row r="5" spans="1:7" ht="16.149999999999999" customHeight="1" x14ac:dyDescent="0.55000000000000004">
      <c r="A5" s="50"/>
      <c r="B5" s="204" t="s">
        <v>369</v>
      </c>
      <c r="C5" s="204"/>
      <c r="D5" s="204"/>
      <c r="F5" s="50"/>
    </row>
    <row r="6" spans="1:7" ht="16.149999999999999" customHeight="1" x14ac:dyDescent="0.55000000000000004">
      <c r="A6" s="50"/>
      <c r="B6" s="307" t="s">
        <v>309</v>
      </c>
      <c r="C6" s="50"/>
      <c r="D6" s="50"/>
      <c r="E6" s="50"/>
      <c r="F6" s="50"/>
    </row>
    <row r="7" spans="1:7" ht="16.149999999999999" customHeight="1" x14ac:dyDescent="0.55000000000000004">
      <c r="A7" s="50"/>
      <c r="B7" s="43" t="s">
        <v>107</v>
      </c>
      <c r="C7" s="44"/>
      <c r="D7" s="380">
        <f>'IF RM1'!D7</f>
        <v>44561</v>
      </c>
      <c r="E7" s="50"/>
      <c r="F7" s="50"/>
      <c r="G7" s="79"/>
    </row>
    <row r="8" spans="1:7" x14ac:dyDescent="0.55000000000000004">
      <c r="A8" s="50"/>
      <c r="B8" s="18"/>
      <c r="C8" s="50"/>
      <c r="D8" s="50"/>
      <c r="E8" s="50"/>
      <c r="F8" s="50"/>
    </row>
    <row r="9" spans="1:7" x14ac:dyDescent="0.55000000000000004">
      <c r="A9" s="50"/>
      <c r="B9" s="18"/>
      <c r="C9" s="50"/>
      <c r="D9" s="50"/>
      <c r="E9" s="50"/>
      <c r="F9" s="50"/>
    </row>
    <row r="10" spans="1:7" ht="14.7" thickBot="1" x14ac:dyDescent="0.6">
      <c r="A10" s="50"/>
      <c r="B10" s="50"/>
      <c r="C10" s="50"/>
      <c r="D10" s="102" t="s">
        <v>279</v>
      </c>
      <c r="E10" s="50"/>
      <c r="F10" s="50"/>
    </row>
    <row r="11" spans="1:7" ht="30" customHeight="1" thickBot="1" x14ac:dyDescent="0.6">
      <c r="A11" s="50"/>
      <c r="B11" s="151"/>
      <c r="C11" s="152" t="s">
        <v>87</v>
      </c>
      <c r="D11" s="153" t="s">
        <v>86</v>
      </c>
      <c r="F11" s="50"/>
    </row>
    <row r="12" spans="1:7" x14ac:dyDescent="0.55000000000000004">
      <c r="A12" s="50"/>
      <c r="B12" s="191">
        <v>1</v>
      </c>
      <c r="C12" s="192" t="s">
        <v>85</v>
      </c>
      <c r="D12" s="397">
        <v>3729000</v>
      </c>
      <c r="F12" s="50"/>
    </row>
    <row r="13" spans="1:7" x14ac:dyDescent="0.55000000000000004">
      <c r="A13" s="50"/>
      <c r="B13" s="193">
        <v>2</v>
      </c>
      <c r="C13" s="194" t="s">
        <v>77</v>
      </c>
      <c r="D13" s="398">
        <v>6981250</v>
      </c>
      <c r="F13" s="50"/>
    </row>
    <row r="14" spans="1:7" ht="14.7" thickBot="1" x14ac:dyDescent="0.6">
      <c r="A14" s="50"/>
      <c r="B14" s="196">
        <v>3</v>
      </c>
      <c r="C14" s="197" t="s">
        <v>270</v>
      </c>
      <c r="D14" s="399">
        <v>853977.00382222398</v>
      </c>
      <c r="F14" s="50"/>
    </row>
    <row r="15" spans="1:7" ht="14.7" thickBot="1" x14ac:dyDescent="0.6">
      <c r="A15" s="50"/>
      <c r="B15" s="154"/>
      <c r="C15" s="446" t="s">
        <v>263</v>
      </c>
      <c r="D15" s="447"/>
      <c r="E15" s="50"/>
      <c r="F15" s="50"/>
    </row>
    <row r="16" spans="1:7" x14ac:dyDescent="0.55000000000000004">
      <c r="A16" s="50"/>
      <c r="B16" s="198">
        <v>4</v>
      </c>
      <c r="C16" s="199" t="s">
        <v>260</v>
      </c>
      <c r="D16" s="397">
        <v>853977.00382222398</v>
      </c>
      <c r="E16" s="50"/>
      <c r="F16" s="50"/>
    </row>
    <row r="17" spans="1:6" x14ac:dyDescent="0.55000000000000004">
      <c r="A17" s="50"/>
      <c r="B17" s="193">
        <v>5</v>
      </c>
      <c r="C17" s="200" t="s">
        <v>261</v>
      </c>
      <c r="D17" s="195">
        <v>0</v>
      </c>
      <c r="E17" s="50"/>
      <c r="F17" s="50"/>
    </row>
    <row r="18" spans="1:6" ht="14.7" thickBot="1" x14ac:dyDescent="0.6">
      <c r="A18" s="50"/>
      <c r="B18" s="201">
        <v>6</v>
      </c>
      <c r="C18" s="202" t="s">
        <v>262</v>
      </c>
      <c r="D18" s="203">
        <v>0</v>
      </c>
      <c r="E18" s="50"/>
      <c r="F18" s="50"/>
    </row>
    <row r="19" spans="1:6" x14ac:dyDescent="0.55000000000000004">
      <c r="A19" s="50"/>
      <c r="B19" s="50"/>
      <c r="C19" s="50"/>
      <c r="D19" s="50"/>
      <c r="E19" s="50"/>
      <c r="F19" s="50"/>
    </row>
    <row r="20" spans="1:6" x14ac:dyDescent="0.55000000000000004">
      <c r="A20" s="50"/>
      <c r="B20" s="50"/>
      <c r="C20" s="50"/>
      <c r="D20" s="50"/>
      <c r="E20" s="50"/>
      <c r="F20" s="50"/>
    </row>
    <row r="21" spans="1:6" x14ac:dyDescent="0.55000000000000004">
      <c r="A21" s="50"/>
      <c r="B21" s="50"/>
      <c r="C21" s="50"/>
      <c r="D21" s="50"/>
      <c r="E21" s="50"/>
      <c r="F21" s="50"/>
    </row>
    <row r="22" spans="1:6" x14ac:dyDescent="0.55000000000000004">
      <c r="A22" s="50"/>
      <c r="B22" s="50"/>
      <c r="C22" s="50"/>
      <c r="D22" s="50"/>
      <c r="E22" s="50"/>
      <c r="F22" s="50"/>
    </row>
    <row r="23" spans="1:6" x14ac:dyDescent="0.55000000000000004">
      <c r="A23" s="50"/>
      <c r="B23" s="50"/>
      <c r="C23" s="50"/>
      <c r="D23" s="50"/>
      <c r="E23" s="50"/>
      <c r="F23" s="50"/>
    </row>
    <row r="24" spans="1:6" x14ac:dyDescent="0.55000000000000004">
      <c r="A24" s="50"/>
      <c r="B24" s="50"/>
      <c r="C24" s="50"/>
      <c r="D24" s="50"/>
      <c r="E24" s="50"/>
      <c r="F24" s="50"/>
    </row>
    <row r="25" spans="1:6" x14ac:dyDescent="0.55000000000000004">
      <c r="A25" s="50"/>
      <c r="B25" s="50"/>
      <c r="C25" s="50"/>
      <c r="D25" s="50"/>
      <c r="E25" s="50"/>
      <c r="F25" s="50"/>
    </row>
    <row r="26" spans="1:6" x14ac:dyDescent="0.55000000000000004">
      <c r="A26" s="50"/>
      <c r="B26" s="50"/>
      <c r="C26" s="50"/>
      <c r="D26" s="50"/>
      <c r="E26" s="50"/>
      <c r="F26" s="50"/>
    </row>
    <row r="27" spans="1:6" x14ac:dyDescent="0.55000000000000004">
      <c r="A27" s="50"/>
      <c r="B27" s="50"/>
      <c r="C27" s="50"/>
      <c r="D27" s="50"/>
      <c r="E27" s="50"/>
      <c r="F27" s="50"/>
    </row>
    <row r="28" spans="1:6" x14ac:dyDescent="0.55000000000000004">
      <c r="A28" s="50"/>
      <c r="B28" s="50"/>
      <c r="C28" s="50"/>
      <c r="D28" s="50"/>
      <c r="E28" s="50"/>
      <c r="F28" s="50"/>
    </row>
    <row r="29" spans="1:6" x14ac:dyDescent="0.55000000000000004">
      <c r="A29" s="50"/>
      <c r="B29" s="50"/>
      <c r="C29" s="50"/>
      <c r="D29" s="50"/>
      <c r="E29" s="50"/>
      <c r="F29" s="50"/>
    </row>
    <row r="30" spans="1:6" x14ac:dyDescent="0.55000000000000004">
      <c r="A30" s="50"/>
      <c r="B30" s="50"/>
      <c r="C30" s="50"/>
      <c r="D30" s="50"/>
      <c r="E30" s="50"/>
      <c r="F30" s="50"/>
    </row>
    <row r="31" spans="1:6" x14ac:dyDescent="0.55000000000000004">
      <c r="A31" s="50"/>
      <c r="B31" s="50"/>
      <c r="C31" s="50"/>
      <c r="D31" s="50"/>
      <c r="E31" s="50"/>
      <c r="F31" s="50"/>
    </row>
    <row r="32" spans="1:6" x14ac:dyDescent="0.55000000000000004">
      <c r="A32" s="50"/>
      <c r="B32" s="50"/>
      <c r="C32" s="50"/>
      <c r="D32" s="50"/>
      <c r="E32" s="50"/>
      <c r="F32" s="50"/>
    </row>
  </sheetData>
  <mergeCells count="1">
    <mergeCell ref="C15:D15"/>
  </mergeCells>
  <pageMargins left="0.70866141732283472" right="0.70866141732283472" top="0.78740157480314965" bottom="0.78740157480314965"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D20"/>
  <sheetViews>
    <sheetView showGridLines="0" topLeftCell="A4" workbookViewId="0">
      <selection activeCell="C11" sqref="C11"/>
    </sheetView>
  </sheetViews>
  <sheetFormatPr defaultRowHeight="14.4" x14ac:dyDescent="0.55000000000000004"/>
  <cols>
    <col min="1" max="1" width="3.7890625" customWidth="1"/>
    <col min="2" max="2" width="22.83984375" customWidth="1"/>
    <col min="3" max="3" width="86.3125" customWidth="1"/>
    <col min="4" max="4" width="26.5234375" customWidth="1"/>
  </cols>
  <sheetData>
    <row r="1" spans="2:4" ht="10.15" customHeight="1" x14ac:dyDescent="0.55000000000000004"/>
    <row r="2" spans="2:4" ht="15.6" x14ac:dyDescent="0.6">
      <c r="B2" s="88" t="str">
        <f>+Přehled!B2</f>
        <v>KK INVESTMENT PARTNERS, a.s.</v>
      </c>
      <c r="D2" s="312" t="s">
        <v>306</v>
      </c>
    </row>
    <row r="3" spans="2:4" ht="10.15" customHeight="1" x14ac:dyDescent="0.55000000000000004"/>
    <row r="4" spans="2:4" ht="15.6" x14ac:dyDescent="0.6">
      <c r="B4" s="308" t="s">
        <v>295</v>
      </c>
      <c r="C4" s="92"/>
      <c r="D4" s="67"/>
    </row>
    <row r="5" spans="2:4" ht="16.149999999999999" customHeight="1" x14ac:dyDescent="0.55000000000000004">
      <c r="B5" s="450" t="s">
        <v>370</v>
      </c>
      <c r="C5" s="450"/>
      <c r="D5" s="450"/>
    </row>
    <row r="6" spans="2:4" ht="16.149999999999999" customHeight="1" x14ac:dyDescent="0.55000000000000004">
      <c r="B6" s="307" t="s">
        <v>309</v>
      </c>
      <c r="C6" s="19"/>
      <c r="D6" s="8"/>
    </row>
    <row r="7" spans="2:4" ht="16.149999999999999" customHeight="1" x14ac:dyDescent="0.55000000000000004">
      <c r="B7" s="43" t="s">
        <v>107</v>
      </c>
      <c r="C7" s="44"/>
      <c r="D7" s="380">
        <f>'IF RM1'!D7</f>
        <v>44561</v>
      </c>
    </row>
    <row r="8" spans="2:4" x14ac:dyDescent="0.55000000000000004">
      <c r="C8" s="18"/>
    </row>
    <row r="9" spans="2:4" ht="14.7" thickBot="1" x14ac:dyDescent="0.6">
      <c r="C9" s="18"/>
    </row>
    <row r="10" spans="2:4" ht="14.7" thickBot="1" x14ac:dyDescent="0.6">
      <c r="C10" s="89" t="s">
        <v>5</v>
      </c>
      <c r="D10" s="103" t="s">
        <v>6</v>
      </c>
    </row>
    <row r="11" spans="2:4" ht="36" customHeight="1" x14ac:dyDescent="0.55000000000000004">
      <c r="C11" s="309" t="s">
        <v>296</v>
      </c>
      <c r="D11" s="451" t="s">
        <v>272</v>
      </c>
    </row>
    <row r="12" spans="2:4" ht="14.7" thickBot="1" x14ac:dyDescent="0.6">
      <c r="C12" s="142" t="s">
        <v>259</v>
      </c>
      <c r="D12" s="452"/>
    </row>
    <row r="13" spans="2:4" ht="119.25" customHeight="1" thickBot="1" x14ac:dyDescent="0.6">
      <c r="B13" s="143" t="s">
        <v>277</v>
      </c>
      <c r="C13" s="400" t="s">
        <v>415</v>
      </c>
      <c r="D13" s="148" t="s">
        <v>341</v>
      </c>
    </row>
    <row r="14" spans="2:4" x14ac:dyDescent="0.55000000000000004">
      <c r="D14" s="71"/>
    </row>
    <row r="15" spans="2:4" ht="14.7" thickBot="1" x14ac:dyDescent="0.6">
      <c r="D15" s="71"/>
    </row>
    <row r="16" spans="2:4" ht="29.1" thickBot="1" x14ac:dyDescent="0.6">
      <c r="B16" s="311" t="s">
        <v>300</v>
      </c>
      <c r="C16" s="89" t="s">
        <v>5</v>
      </c>
      <c r="D16" s="103" t="s">
        <v>6</v>
      </c>
    </row>
    <row r="17" spans="2:4" ht="43.2" x14ac:dyDescent="0.55000000000000004">
      <c r="B17" s="448"/>
      <c r="C17" s="90" t="s">
        <v>273</v>
      </c>
      <c r="D17" s="451" t="s">
        <v>272</v>
      </c>
    </row>
    <row r="18" spans="2:4" ht="14.7" thickBot="1" x14ac:dyDescent="0.6">
      <c r="B18" s="449"/>
      <c r="C18" s="91" t="s">
        <v>259</v>
      </c>
      <c r="D18" s="452"/>
    </row>
    <row r="19" spans="2:4" ht="76.900000000000006" customHeight="1" x14ac:dyDescent="0.55000000000000004">
      <c r="B19" s="144" t="s">
        <v>275</v>
      </c>
      <c r="C19" s="145"/>
      <c r="D19" s="149" t="s">
        <v>342</v>
      </c>
    </row>
    <row r="20" spans="2:4" ht="60.7" customHeight="1" thickBot="1" x14ac:dyDescent="0.6">
      <c r="B20" s="146" t="s">
        <v>276</v>
      </c>
      <c r="C20" s="147"/>
      <c r="D20" s="150" t="s">
        <v>342</v>
      </c>
    </row>
  </sheetData>
  <mergeCells count="4">
    <mergeCell ref="B17:B18"/>
    <mergeCell ref="B5:D5"/>
    <mergeCell ref="D11:D12"/>
    <mergeCell ref="D17:D18"/>
  </mergeCells>
  <pageMargins left="0.70866141732283472" right="0.70866141732283472" top="0.78740157480314965" bottom="0.78740157480314965" header="0.31496062992125984" footer="0.31496062992125984"/>
  <pageSetup paperSize="9" scale="8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G22"/>
  <sheetViews>
    <sheetView showGridLines="0" topLeftCell="A15" zoomScaleNormal="100" workbookViewId="0">
      <selection activeCell="D19" sqref="D19"/>
    </sheetView>
  </sheetViews>
  <sheetFormatPr defaultColWidth="9.1015625" defaultRowHeight="14.4" x14ac:dyDescent="0.55000000000000004"/>
  <cols>
    <col min="1" max="1" width="3.7890625" style="14" customWidth="1"/>
    <col min="2" max="2" width="7" style="14" customWidth="1"/>
    <col min="3" max="3" width="58.1015625" style="14" customWidth="1"/>
    <col min="4" max="4" width="46.5234375" style="14" customWidth="1"/>
    <col min="5" max="5" width="20.47265625" style="14" customWidth="1"/>
    <col min="6" max="16384" width="9.1015625" style="14"/>
  </cols>
  <sheetData>
    <row r="1" spans="2:7" ht="10.15" customHeight="1" x14ac:dyDescent="0.55000000000000004">
      <c r="B1" s="55"/>
      <c r="C1" s="4"/>
      <c r="D1" s="4"/>
      <c r="E1" s="4"/>
    </row>
    <row r="2" spans="2:7" ht="16.149999999999999" customHeight="1" x14ac:dyDescent="0.6">
      <c r="B2" s="88" t="str">
        <f>+Přehled!B2</f>
        <v>KK INVESTMENT PARTNERS, a.s.</v>
      </c>
      <c r="C2" s="4"/>
      <c r="D2" s="88"/>
      <c r="E2" s="312" t="s">
        <v>306</v>
      </c>
    </row>
    <row r="3" spans="2:7" ht="10.15" customHeight="1" x14ac:dyDescent="0.55000000000000004">
      <c r="B3" s="55"/>
      <c r="C3" s="4"/>
      <c r="D3" s="4"/>
      <c r="E3" s="4"/>
    </row>
    <row r="4" spans="2:7" ht="16.149999999999999" customHeight="1" x14ac:dyDescent="0.6">
      <c r="B4" s="54" t="s">
        <v>361</v>
      </c>
      <c r="C4" s="92"/>
      <c r="D4" s="92"/>
      <c r="E4" s="67"/>
    </row>
    <row r="5" spans="2:7" ht="16.149999999999999" customHeight="1" x14ac:dyDescent="0.55000000000000004">
      <c r="B5" s="450" t="s">
        <v>371</v>
      </c>
      <c r="C5" s="450"/>
      <c r="D5" s="450"/>
      <c r="E5" s="450"/>
      <c r="F5" s="450"/>
      <c r="G5" s="450"/>
    </row>
    <row r="6" spans="2:7" ht="16.149999999999999" customHeight="1" x14ac:dyDescent="0.55000000000000004">
      <c r="B6" s="307" t="s">
        <v>309</v>
      </c>
      <c r="C6"/>
      <c r="D6"/>
      <c r="E6"/>
    </row>
    <row r="7" spans="2:7" ht="16.149999999999999" customHeight="1" x14ac:dyDescent="0.55000000000000004">
      <c r="B7" s="43" t="s">
        <v>107</v>
      </c>
      <c r="C7" s="162"/>
      <c r="D7" s="162"/>
      <c r="E7" s="380">
        <f>'IF RM1'!D7</f>
        <v>44561</v>
      </c>
    </row>
    <row r="8" spans="2:7" ht="16.149999999999999" customHeight="1" thickBot="1" x14ac:dyDescent="0.6">
      <c r="B8" s="27"/>
      <c r="C8" s="27"/>
      <c r="D8" s="27"/>
      <c r="E8" s="27"/>
    </row>
    <row r="9" spans="2:7" ht="14.4" customHeight="1" x14ac:dyDescent="0.55000000000000004">
      <c r="B9" s="30"/>
      <c r="C9" s="31"/>
      <c r="D9" s="96" t="s">
        <v>5</v>
      </c>
      <c r="E9" s="96" t="s">
        <v>6</v>
      </c>
    </row>
    <row r="10" spans="2:7" ht="39.15" customHeight="1" thickBot="1" x14ac:dyDescent="0.6">
      <c r="B10" s="32"/>
      <c r="C10" s="33"/>
      <c r="D10" s="156" t="s">
        <v>81</v>
      </c>
      <c r="E10" s="106" t="s">
        <v>351</v>
      </c>
    </row>
    <row r="11" spans="2:7" ht="64.5" x14ac:dyDescent="0.55000000000000004">
      <c r="B11" s="157">
        <v>1</v>
      </c>
      <c r="C11" s="158" t="s">
        <v>101</v>
      </c>
      <c r="D11" s="401" t="s">
        <v>416</v>
      </c>
      <c r="E11" s="455" t="s">
        <v>140</v>
      </c>
    </row>
    <row r="12" spans="2:7" ht="154.80000000000001" x14ac:dyDescent="0.55000000000000004">
      <c r="B12" s="159">
        <v>2</v>
      </c>
      <c r="C12" s="34" t="s">
        <v>143</v>
      </c>
      <c r="D12" s="402" t="s">
        <v>420</v>
      </c>
      <c r="E12" s="456"/>
    </row>
    <row r="13" spans="2:7" x14ac:dyDescent="0.55000000000000004">
      <c r="B13" s="159">
        <v>3</v>
      </c>
      <c r="C13" s="34" t="s">
        <v>102</v>
      </c>
      <c r="D13" s="402" t="s">
        <v>418</v>
      </c>
      <c r="E13" s="456"/>
    </row>
    <row r="14" spans="2:7" ht="25.8" x14ac:dyDescent="0.55000000000000004">
      <c r="B14" s="159">
        <v>4</v>
      </c>
      <c r="C14" s="34" t="s">
        <v>142</v>
      </c>
      <c r="D14" s="402" t="s">
        <v>417</v>
      </c>
      <c r="E14" s="456"/>
    </row>
    <row r="15" spans="2:7" x14ac:dyDescent="0.55000000000000004">
      <c r="B15" s="159">
        <v>5</v>
      </c>
      <c r="C15" s="34" t="s">
        <v>141</v>
      </c>
      <c r="D15" s="402" t="s">
        <v>418</v>
      </c>
      <c r="E15" s="454"/>
    </row>
    <row r="16" spans="2:7" ht="51.6" x14ac:dyDescent="0.55000000000000004">
      <c r="B16" s="159">
        <v>6</v>
      </c>
      <c r="C16" s="34" t="s">
        <v>144</v>
      </c>
      <c r="D16" s="402" t="s">
        <v>419</v>
      </c>
      <c r="E16" s="453" t="s">
        <v>146</v>
      </c>
    </row>
    <row r="17" spans="2:5" ht="25.8" x14ac:dyDescent="0.55000000000000004">
      <c r="B17" s="159">
        <v>7</v>
      </c>
      <c r="C17" s="34" t="s">
        <v>297</v>
      </c>
      <c r="D17" s="402" t="s">
        <v>429</v>
      </c>
      <c r="E17" s="454"/>
    </row>
    <row r="18" spans="2:5" ht="40.799999999999997" thickBot="1" x14ac:dyDescent="0.6">
      <c r="B18" s="160">
        <v>8</v>
      </c>
      <c r="C18" s="161" t="s">
        <v>321</v>
      </c>
      <c r="D18" s="412">
        <v>1</v>
      </c>
      <c r="E18" s="155" t="s">
        <v>145</v>
      </c>
    </row>
    <row r="19" spans="2:5" x14ac:dyDescent="0.55000000000000004">
      <c r="B19" s="28"/>
      <c r="C19" s="28"/>
      <c r="D19" s="28"/>
    </row>
    <row r="20" spans="2:5" ht="15" x14ac:dyDescent="0.55000000000000004">
      <c r="B20" s="64" t="s">
        <v>430</v>
      </c>
    </row>
    <row r="21" spans="2:5" ht="30" customHeight="1" x14ac:dyDescent="0.55000000000000004">
      <c r="B21" s="457" t="s">
        <v>343</v>
      </c>
      <c r="C21" s="457"/>
      <c r="D21" s="457"/>
      <c r="E21" s="457"/>
    </row>
    <row r="22" spans="2:5" x14ac:dyDescent="0.55000000000000004">
      <c r="C22" s="29"/>
    </row>
  </sheetData>
  <mergeCells count="5">
    <mergeCell ref="E16:E17"/>
    <mergeCell ref="E11:E15"/>
    <mergeCell ref="B5:D5"/>
    <mergeCell ref="E5:G5"/>
    <mergeCell ref="B21:E21"/>
  </mergeCells>
  <pageMargins left="0.70866141732283472" right="0.70866141732283472" top="0.78740157480314965" bottom="0.78740157480314965" header="0.31496062992125984" footer="0.31496062992125984"/>
  <pageSetup paperSize="9" scale="65" orientation="landscape" verticalDpi="4294967292"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66"/>
  <sheetViews>
    <sheetView showGridLines="0" zoomScaleNormal="100" workbookViewId="0">
      <selection activeCell="E24" sqref="E24"/>
    </sheetView>
  </sheetViews>
  <sheetFormatPr defaultColWidth="9.1015625" defaultRowHeight="14.4" x14ac:dyDescent="0.55000000000000004"/>
  <cols>
    <col min="1" max="1" width="3.7890625" style="14" customWidth="1"/>
    <col min="2" max="2" width="7" style="14" customWidth="1"/>
    <col min="3" max="3" width="65.20703125" style="14" customWidth="1"/>
    <col min="4" max="7" width="14.68359375" style="14" customWidth="1"/>
    <col min="8" max="8" width="17" style="14" customWidth="1"/>
    <col min="9" max="9" width="14.68359375" style="14" customWidth="1"/>
    <col min="10" max="16384" width="9.1015625" style="14"/>
  </cols>
  <sheetData>
    <row r="1" spans="1:9" ht="10.15" customHeight="1" x14ac:dyDescent="0.55000000000000004">
      <c r="A1" s="27"/>
      <c r="B1" s="39"/>
      <c r="C1" s="39"/>
      <c r="D1" s="39"/>
      <c r="E1" s="39"/>
      <c r="F1" s="39"/>
      <c r="G1" s="39"/>
      <c r="H1" s="39"/>
      <c r="I1" s="27"/>
    </row>
    <row r="2" spans="1:9" ht="13.15" customHeight="1" x14ac:dyDescent="0.6">
      <c r="A2" s="27"/>
      <c r="B2" s="88" t="str">
        <f>+Přehled!B2</f>
        <v>KK INVESTMENT PARTNERS, a.s.</v>
      </c>
      <c r="C2" s="39"/>
      <c r="D2" s="88"/>
      <c r="E2" s="39"/>
      <c r="F2" s="39"/>
      <c r="G2" s="39"/>
      <c r="H2" s="312" t="s">
        <v>306</v>
      </c>
      <c r="I2" s="27"/>
    </row>
    <row r="3" spans="1:9" ht="10.15" customHeight="1" x14ac:dyDescent="0.55000000000000004">
      <c r="A3" s="27"/>
      <c r="B3" s="39"/>
      <c r="C3" s="39"/>
      <c r="D3" s="39"/>
      <c r="E3" s="39"/>
      <c r="F3" s="39"/>
      <c r="G3" s="39"/>
      <c r="H3" s="39"/>
      <c r="I3" s="27"/>
    </row>
    <row r="4" spans="1:9" ht="3.7" customHeight="1" x14ac:dyDescent="0.55000000000000004">
      <c r="A4" s="27"/>
      <c r="B4" s="27"/>
      <c r="C4" s="27"/>
      <c r="D4" s="27"/>
      <c r="E4" s="27"/>
      <c r="F4" s="27"/>
      <c r="G4" s="27"/>
      <c r="H4" s="27"/>
      <c r="I4" s="27"/>
    </row>
    <row r="5" spans="1:9" ht="15.75" customHeight="1" x14ac:dyDescent="0.6">
      <c r="A5" s="27"/>
      <c r="B5" s="458" t="s">
        <v>362</v>
      </c>
      <c r="C5" s="459"/>
      <c r="D5" s="459"/>
      <c r="E5" s="459"/>
      <c r="F5" s="459"/>
      <c r="G5" s="459"/>
      <c r="H5" s="460"/>
      <c r="I5" s="27"/>
    </row>
    <row r="6" spans="1:9" ht="15.75" customHeight="1" x14ac:dyDescent="0.55000000000000004">
      <c r="A6" s="27"/>
      <c r="B6" s="450" t="s">
        <v>372</v>
      </c>
      <c r="C6" s="450"/>
      <c r="D6" s="450"/>
      <c r="E6" s="55"/>
      <c r="F6" s="55"/>
      <c r="G6" s="55"/>
      <c r="H6" s="55"/>
      <c r="I6" s="27"/>
    </row>
    <row r="7" spans="1:9" ht="15.75" customHeight="1" x14ac:dyDescent="0.55000000000000004">
      <c r="A7" s="27"/>
      <c r="B7" s="307" t="s">
        <v>309</v>
      </c>
      <c r="C7" s="61"/>
      <c r="D7" s="61"/>
      <c r="E7" s="61"/>
      <c r="F7" s="61"/>
      <c r="G7" s="61"/>
      <c r="H7"/>
      <c r="I7" s="27"/>
    </row>
    <row r="8" spans="1:9" ht="15" customHeight="1" x14ac:dyDescent="0.55000000000000004">
      <c r="A8" s="27"/>
      <c r="B8" s="472" t="s">
        <v>107</v>
      </c>
      <c r="C8" s="473"/>
      <c r="D8" s="473"/>
      <c r="E8" s="473"/>
      <c r="F8" s="473"/>
      <c r="G8" s="473"/>
      <c r="H8" s="310">
        <f>'IF RM1'!D7</f>
        <v>44561</v>
      </c>
      <c r="I8" s="27"/>
    </row>
    <row r="9" spans="1:9" ht="15" customHeight="1" x14ac:dyDescent="0.55000000000000004">
      <c r="A9" s="27"/>
      <c r="B9" s="474" t="s">
        <v>132</v>
      </c>
      <c r="C9" s="475"/>
      <c r="D9" s="475"/>
      <c r="E9" s="475"/>
      <c r="F9" s="475"/>
      <c r="G9" s="475"/>
      <c r="H9" s="163" t="s">
        <v>311</v>
      </c>
      <c r="I9" s="25"/>
    </row>
    <row r="10" spans="1:9" ht="14.7" thickBot="1" x14ac:dyDescent="0.6">
      <c r="A10" s="27"/>
      <c r="B10" s="62"/>
      <c r="C10" s="462"/>
      <c r="D10" s="462"/>
      <c r="E10" s="462"/>
      <c r="F10" s="49"/>
      <c r="G10" s="49"/>
      <c r="H10" s="62"/>
      <c r="I10" s="27"/>
    </row>
    <row r="11" spans="1:9" ht="57.9" thickBot="1" x14ac:dyDescent="0.6">
      <c r="A11" s="27"/>
      <c r="B11" s="246" t="s">
        <v>87</v>
      </c>
      <c r="C11" s="247" t="s">
        <v>286</v>
      </c>
      <c r="D11" s="248" t="s">
        <v>287</v>
      </c>
      <c r="E11" s="248" t="s">
        <v>288</v>
      </c>
      <c r="F11" s="248" t="s">
        <v>289</v>
      </c>
      <c r="G11" s="249" t="s">
        <v>111</v>
      </c>
      <c r="H11" s="250" t="s">
        <v>344</v>
      </c>
      <c r="I11" s="27"/>
    </row>
    <row r="12" spans="1:9" ht="16.5" x14ac:dyDescent="0.55000000000000004">
      <c r="A12" s="27"/>
      <c r="B12" s="251">
        <v>1</v>
      </c>
      <c r="C12" s="252" t="s">
        <v>290</v>
      </c>
      <c r="D12" s="253">
        <v>1</v>
      </c>
      <c r="E12" s="253">
        <v>2</v>
      </c>
      <c r="F12" s="254"/>
      <c r="G12" s="255"/>
      <c r="H12" s="463" t="s">
        <v>133</v>
      </c>
      <c r="I12" s="27"/>
    </row>
    <row r="13" spans="1:9" ht="28.8" x14ac:dyDescent="0.55000000000000004">
      <c r="A13" s="27"/>
      <c r="B13" s="256">
        <v>2</v>
      </c>
      <c r="C13" s="257" t="s">
        <v>255</v>
      </c>
      <c r="D13" s="258">
        <v>0.5</v>
      </c>
      <c r="E13" s="258">
        <v>2</v>
      </c>
      <c r="F13" s="259"/>
      <c r="G13" s="260"/>
      <c r="H13" s="461"/>
      <c r="I13" s="27"/>
    </row>
    <row r="14" spans="1:9" x14ac:dyDescent="0.55000000000000004">
      <c r="A14" s="27"/>
      <c r="B14" s="256">
        <v>3</v>
      </c>
      <c r="C14" s="257" t="s">
        <v>112</v>
      </c>
      <c r="D14" s="403">
        <v>607040</v>
      </c>
      <c r="E14" s="403">
        <v>2697959</v>
      </c>
      <c r="F14" s="259"/>
      <c r="G14" s="260"/>
      <c r="H14" s="461"/>
      <c r="I14" s="27"/>
    </row>
    <row r="15" spans="1:9" x14ac:dyDescent="0.55000000000000004">
      <c r="A15" s="27"/>
      <c r="B15" s="256">
        <v>4</v>
      </c>
      <c r="C15" s="261" t="s">
        <v>113</v>
      </c>
      <c r="D15" s="403">
        <v>607040</v>
      </c>
      <c r="E15" s="403">
        <v>2697959</v>
      </c>
      <c r="F15" s="259"/>
      <c r="G15" s="260"/>
      <c r="H15" s="461"/>
      <c r="I15" s="27"/>
    </row>
    <row r="16" spans="1:9" x14ac:dyDescent="0.55000000000000004">
      <c r="A16" s="27"/>
      <c r="B16" s="256">
        <v>5</v>
      </c>
      <c r="C16" s="261" t="s">
        <v>114</v>
      </c>
      <c r="D16" s="259">
        <v>0</v>
      </c>
      <c r="E16" s="259">
        <v>0</v>
      </c>
      <c r="F16" s="259"/>
      <c r="G16" s="260"/>
      <c r="H16" s="461"/>
      <c r="I16" s="27"/>
    </row>
    <row r="17" spans="1:9" x14ac:dyDescent="0.55000000000000004">
      <c r="A17" s="27"/>
      <c r="B17" s="256">
        <v>6</v>
      </c>
      <c r="C17" s="262" t="s">
        <v>291</v>
      </c>
      <c r="D17" s="259">
        <v>0</v>
      </c>
      <c r="E17" s="259">
        <v>0</v>
      </c>
      <c r="F17" s="259"/>
      <c r="G17" s="260"/>
      <c r="H17" s="461"/>
      <c r="I17" s="27"/>
    </row>
    <row r="18" spans="1:9" ht="57.6" x14ac:dyDescent="0.55000000000000004">
      <c r="A18" s="27"/>
      <c r="B18" s="256">
        <v>7</v>
      </c>
      <c r="C18" s="261" t="s">
        <v>115</v>
      </c>
      <c r="D18" s="259">
        <v>0</v>
      </c>
      <c r="E18" s="259">
        <v>0</v>
      </c>
      <c r="F18" s="259"/>
      <c r="G18" s="260"/>
      <c r="H18" s="461"/>
      <c r="I18" s="27"/>
    </row>
    <row r="19" spans="1:9" ht="28.8" x14ac:dyDescent="0.55000000000000004">
      <c r="A19" s="27"/>
      <c r="B19" s="256">
        <v>8</v>
      </c>
      <c r="C19" s="262" t="s">
        <v>116</v>
      </c>
      <c r="D19" s="259">
        <v>0</v>
      </c>
      <c r="E19" s="259">
        <v>0</v>
      </c>
      <c r="F19" s="259"/>
      <c r="G19" s="260"/>
      <c r="H19" s="461"/>
      <c r="I19" s="27"/>
    </row>
    <row r="20" spans="1:9" x14ac:dyDescent="0.55000000000000004">
      <c r="A20" s="27"/>
      <c r="B20" s="256">
        <v>9</v>
      </c>
      <c r="C20" s="262" t="s">
        <v>117</v>
      </c>
      <c r="D20" s="259">
        <v>0</v>
      </c>
      <c r="E20" s="259">
        <v>0</v>
      </c>
      <c r="F20" s="259"/>
      <c r="G20" s="260"/>
      <c r="H20" s="461"/>
      <c r="I20" s="27"/>
    </row>
    <row r="21" spans="1:9" x14ac:dyDescent="0.55000000000000004">
      <c r="A21" s="27"/>
      <c r="B21" s="256">
        <v>10</v>
      </c>
      <c r="C21" s="261" t="s">
        <v>118</v>
      </c>
      <c r="D21" s="259">
        <v>0</v>
      </c>
      <c r="E21" s="259">
        <v>0</v>
      </c>
      <c r="F21" s="259"/>
      <c r="G21" s="260"/>
      <c r="H21" s="461"/>
      <c r="I21" s="27"/>
    </row>
    <row r="22" spans="1:9" x14ac:dyDescent="0.55000000000000004">
      <c r="A22" s="27"/>
      <c r="B22" s="256">
        <v>11</v>
      </c>
      <c r="C22" s="263" t="s">
        <v>119</v>
      </c>
      <c r="D22" s="403">
        <v>350000</v>
      </c>
      <c r="E22" s="403">
        <v>7474301</v>
      </c>
      <c r="F22" s="259"/>
      <c r="G22" s="260"/>
      <c r="H22" s="461"/>
      <c r="I22" s="27"/>
    </row>
    <row r="23" spans="1:9" x14ac:dyDescent="0.55000000000000004">
      <c r="A23" s="27"/>
      <c r="B23" s="256">
        <v>12</v>
      </c>
      <c r="C23" s="261" t="s">
        <v>113</v>
      </c>
      <c r="D23" s="404">
        <f>D22</f>
        <v>350000</v>
      </c>
      <c r="E23" s="404">
        <f>E22</f>
        <v>7474301</v>
      </c>
      <c r="F23" s="259"/>
      <c r="G23" s="260"/>
      <c r="H23" s="461"/>
      <c r="I23" s="27"/>
    </row>
    <row r="24" spans="1:9" x14ac:dyDescent="0.55000000000000004">
      <c r="A24" s="27"/>
      <c r="B24" s="256">
        <v>13</v>
      </c>
      <c r="C24" s="264" t="s">
        <v>120</v>
      </c>
      <c r="D24" s="259"/>
      <c r="E24" s="259"/>
      <c r="F24" s="259"/>
      <c r="G24" s="260"/>
      <c r="H24" s="461"/>
      <c r="I24" s="27"/>
    </row>
    <row r="25" spans="1:9" x14ac:dyDescent="0.55000000000000004">
      <c r="A25" s="27"/>
      <c r="B25" s="256">
        <v>14</v>
      </c>
      <c r="C25" s="261" t="s">
        <v>114</v>
      </c>
      <c r="D25" s="259"/>
      <c r="E25" s="259"/>
      <c r="F25" s="259"/>
      <c r="G25" s="260"/>
      <c r="H25" s="461"/>
      <c r="I25" s="27"/>
    </row>
    <row r="26" spans="1:9" x14ac:dyDescent="0.55000000000000004">
      <c r="A26" s="27"/>
      <c r="B26" s="256">
        <v>15</v>
      </c>
      <c r="C26" s="264" t="s">
        <v>120</v>
      </c>
      <c r="D26" s="259"/>
      <c r="E26" s="259"/>
      <c r="F26" s="259"/>
      <c r="G26" s="260"/>
      <c r="H26" s="461"/>
      <c r="I26" s="27"/>
    </row>
    <row r="27" spans="1:9" x14ac:dyDescent="0.55000000000000004">
      <c r="A27" s="27"/>
      <c r="B27" s="256">
        <v>16</v>
      </c>
      <c r="C27" s="262" t="s">
        <v>291</v>
      </c>
      <c r="D27" s="259"/>
      <c r="E27" s="259"/>
      <c r="F27" s="259"/>
      <c r="G27" s="260"/>
      <c r="H27" s="461"/>
      <c r="I27" s="27"/>
    </row>
    <row r="28" spans="1:9" x14ac:dyDescent="0.55000000000000004">
      <c r="A28" s="27"/>
      <c r="B28" s="256">
        <v>17</v>
      </c>
      <c r="C28" s="264" t="s">
        <v>120</v>
      </c>
      <c r="D28" s="259"/>
      <c r="E28" s="259"/>
      <c r="F28" s="259"/>
      <c r="G28" s="260"/>
      <c r="H28" s="461"/>
      <c r="I28" s="27"/>
    </row>
    <row r="29" spans="1:9" ht="57.6" x14ac:dyDescent="0.55000000000000004">
      <c r="A29" s="27"/>
      <c r="B29" s="256">
        <v>18</v>
      </c>
      <c r="C29" s="261" t="s">
        <v>115</v>
      </c>
      <c r="D29" s="259"/>
      <c r="E29" s="259"/>
      <c r="F29" s="259"/>
      <c r="G29" s="260"/>
      <c r="H29" s="461"/>
      <c r="I29" s="27"/>
    </row>
    <row r="30" spans="1:9" x14ac:dyDescent="0.55000000000000004">
      <c r="A30" s="27"/>
      <c r="B30" s="256">
        <v>19</v>
      </c>
      <c r="C30" s="264" t="s">
        <v>120</v>
      </c>
      <c r="D30" s="259"/>
      <c r="E30" s="259"/>
      <c r="F30" s="259"/>
      <c r="G30" s="260"/>
      <c r="H30" s="461"/>
      <c r="I30" s="27"/>
    </row>
    <row r="31" spans="1:9" ht="28.8" x14ac:dyDescent="0.55000000000000004">
      <c r="A31" s="27"/>
      <c r="B31" s="256">
        <v>20</v>
      </c>
      <c r="C31" s="262" t="s">
        <v>116</v>
      </c>
      <c r="D31" s="259"/>
      <c r="E31" s="259"/>
      <c r="F31" s="259"/>
      <c r="G31" s="260"/>
      <c r="H31" s="461"/>
      <c r="I31" s="27"/>
    </row>
    <row r="32" spans="1:9" x14ac:dyDescent="0.55000000000000004">
      <c r="A32" s="27"/>
      <c r="B32" s="256">
        <v>21</v>
      </c>
      <c r="C32" s="264" t="s">
        <v>120</v>
      </c>
      <c r="D32" s="259"/>
      <c r="E32" s="259"/>
      <c r="F32" s="259"/>
      <c r="G32" s="260"/>
      <c r="H32" s="461"/>
      <c r="I32" s="27"/>
    </row>
    <row r="33" spans="1:9" x14ac:dyDescent="0.55000000000000004">
      <c r="A33" s="27"/>
      <c r="B33" s="256">
        <v>22</v>
      </c>
      <c r="C33" s="262" t="s">
        <v>117</v>
      </c>
      <c r="D33" s="259"/>
      <c r="E33" s="259"/>
      <c r="F33" s="259"/>
      <c r="G33" s="260"/>
      <c r="H33" s="461"/>
      <c r="I33" s="27"/>
    </row>
    <row r="34" spans="1:9" x14ac:dyDescent="0.55000000000000004">
      <c r="A34" s="27"/>
      <c r="B34" s="256">
        <v>23</v>
      </c>
      <c r="C34" s="264" t="s">
        <v>120</v>
      </c>
      <c r="D34" s="259"/>
      <c r="E34" s="259"/>
      <c r="F34" s="259"/>
      <c r="G34" s="260"/>
      <c r="H34" s="461"/>
      <c r="I34" s="27"/>
    </row>
    <row r="35" spans="1:9" x14ac:dyDescent="0.55000000000000004">
      <c r="A35" s="27"/>
      <c r="B35" s="256">
        <v>24</v>
      </c>
      <c r="C35" s="261" t="s">
        <v>118</v>
      </c>
      <c r="D35" s="259"/>
      <c r="E35" s="259"/>
      <c r="F35" s="259"/>
      <c r="G35" s="260"/>
      <c r="H35" s="461"/>
      <c r="I35" s="27"/>
    </row>
    <row r="36" spans="1:9" ht="14.7" thickBot="1" x14ac:dyDescent="0.6">
      <c r="A36" s="27"/>
      <c r="B36" s="265">
        <v>25</v>
      </c>
      <c r="C36" s="266" t="s">
        <v>120</v>
      </c>
      <c r="D36" s="267"/>
      <c r="E36" s="267"/>
      <c r="F36" s="267"/>
      <c r="G36" s="268"/>
      <c r="H36" s="464"/>
      <c r="I36" s="27"/>
    </row>
    <row r="37" spans="1:9" ht="14.7" thickBot="1" x14ac:dyDescent="0.6">
      <c r="A37" s="27"/>
      <c r="B37" s="469" t="s">
        <v>131</v>
      </c>
      <c r="C37" s="470"/>
      <c r="D37" s="470"/>
      <c r="E37" s="470"/>
      <c r="F37" s="470"/>
      <c r="G37" s="470"/>
      <c r="H37" s="471"/>
      <c r="I37" s="27"/>
    </row>
    <row r="38" spans="1:9" s="26" customFormat="1" ht="28.5" customHeight="1" x14ac:dyDescent="0.55000000000000004">
      <c r="A38" s="63"/>
      <c r="B38" s="251">
        <v>26</v>
      </c>
      <c r="C38" s="269" t="s">
        <v>138</v>
      </c>
      <c r="D38" s="270"/>
      <c r="E38" s="270"/>
      <c r="F38" s="270"/>
      <c r="G38" s="271"/>
      <c r="H38" s="465" t="s">
        <v>134</v>
      </c>
      <c r="I38" s="63"/>
    </row>
    <row r="39" spans="1:9" s="26" customFormat="1" x14ac:dyDescent="0.55000000000000004">
      <c r="A39" s="63"/>
      <c r="B39" s="256">
        <v>27</v>
      </c>
      <c r="C39" s="272" t="s">
        <v>121</v>
      </c>
      <c r="D39" s="273"/>
      <c r="E39" s="273"/>
      <c r="F39" s="273"/>
      <c r="G39" s="274"/>
      <c r="H39" s="461"/>
      <c r="I39" s="63"/>
    </row>
    <row r="40" spans="1:9" s="26" customFormat="1" x14ac:dyDescent="0.55000000000000004">
      <c r="A40" s="63"/>
      <c r="B40" s="256">
        <v>28</v>
      </c>
      <c r="C40" s="272" t="s">
        <v>122</v>
      </c>
      <c r="D40" s="273"/>
      <c r="E40" s="273"/>
      <c r="F40" s="273"/>
      <c r="G40" s="274"/>
      <c r="H40" s="461"/>
      <c r="I40" s="63"/>
    </row>
    <row r="41" spans="1:9" s="26" customFormat="1" ht="57.6" x14ac:dyDescent="0.55000000000000004">
      <c r="A41" s="63"/>
      <c r="B41" s="256">
        <v>29</v>
      </c>
      <c r="C41" s="275" t="s">
        <v>123</v>
      </c>
      <c r="D41" s="273"/>
      <c r="E41" s="273"/>
      <c r="F41" s="273"/>
      <c r="G41" s="274"/>
      <c r="H41" s="276" t="s">
        <v>135</v>
      </c>
      <c r="I41" s="63"/>
    </row>
    <row r="42" spans="1:9" s="26" customFormat="1" x14ac:dyDescent="0.55000000000000004">
      <c r="A42" s="63"/>
      <c r="B42" s="256">
        <v>30</v>
      </c>
      <c r="C42" s="275" t="s">
        <v>124</v>
      </c>
      <c r="D42" s="273"/>
      <c r="E42" s="273"/>
      <c r="F42" s="273"/>
      <c r="G42" s="274"/>
      <c r="H42" s="461" t="s">
        <v>136</v>
      </c>
      <c r="I42" s="63"/>
    </row>
    <row r="43" spans="1:9" s="26" customFormat="1" x14ac:dyDescent="0.55000000000000004">
      <c r="A43" s="63"/>
      <c r="B43" s="256">
        <v>31</v>
      </c>
      <c r="C43" s="275" t="s">
        <v>128</v>
      </c>
      <c r="D43" s="273"/>
      <c r="E43" s="273"/>
      <c r="F43" s="273"/>
      <c r="G43" s="274"/>
      <c r="H43" s="461"/>
      <c r="I43" s="63"/>
    </row>
    <row r="44" spans="1:9" s="26" customFormat="1" ht="28.8" x14ac:dyDescent="0.55000000000000004">
      <c r="A44" s="63"/>
      <c r="B44" s="256">
        <v>32</v>
      </c>
      <c r="C44" s="275" t="s">
        <v>125</v>
      </c>
      <c r="D44" s="273"/>
      <c r="E44" s="273"/>
      <c r="F44" s="273"/>
      <c r="G44" s="274"/>
      <c r="H44" s="276" t="s">
        <v>137</v>
      </c>
      <c r="I44" s="63"/>
    </row>
    <row r="45" spans="1:9" s="26" customFormat="1" x14ac:dyDescent="0.55000000000000004">
      <c r="A45" s="63"/>
      <c r="B45" s="256">
        <v>33</v>
      </c>
      <c r="C45" s="277" t="s">
        <v>126</v>
      </c>
      <c r="D45" s="273"/>
      <c r="E45" s="273"/>
      <c r="F45" s="273"/>
      <c r="G45" s="274"/>
      <c r="H45" s="464" t="s">
        <v>139</v>
      </c>
      <c r="I45" s="63"/>
    </row>
    <row r="46" spans="1:9" s="26" customFormat="1" x14ac:dyDescent="0.55000000000000004">
      <c r="A46" s="63"/>
      <c r="B46" s="256">
        <v>34</v>
      </c>
      <c r="C46" s="278" t="s">
        <v>127</v>
      </c>
      <c r="D46" s="273"/>
      <c r="E46" s="273"/>
      <c r="F46" s="273"/>
      <c r="G46" s="274"/>
      <c r="H46" s="467"/>
      <c r="I46" s="63"/>
    </row>
    <row r="47" spans="1:9" s="26" customFormat="1" x14ac:dyDescent="0.55000000000000004">
      <c r="A47" s="63"/>
      <c r="B47" s="256">
        <v>35</v>
      </c>
      <c r="C47" s="277" t="s">
        <v>129</v>
      </c>
      <c r="D47" s="273"/>
      <c r="E47" s="273"/>
      <c r="F47" s="273"/>
      <c r="G47" s="274"/>
      <c r="H47" s="467"/>
      <c r="I47" s="63"/>
    </row>
    <row r="48" spans="1:9" s="26" customFormat="1" ht="14.7" thickBot="1" x14ac:dyDescent="0.6">
      <c r="A48" s="63"/>
      <c r="B48" s="265">
        <v>36</v>
      </c>
      <c r="C48" s="279" t="s">
        <v>130</v>
      </c>
      <c r="D48" s="280"/>
      <c r="E48" s="280"/>
      <c r="F48" s="280"/>
      <c r="G48" s="281"/>
      <c r="H48" s="468"/>
      <c r="I48" s="63"/>
    </row>
    <row r="49" spans="1:9" x14ac:dyDescent="0.55000000000000004">
      <c r="A49" s="27"/>
      <c r="B49" s="27"/>
      <c r="C49" s="27"/>
      <c r="D49" s="27"/>
      <c r="E49" s="27"/>
      <c r="F49" s="27"/>
      <c r="G49" s="27"/>
      <c r="H49" s="27"/>
      <c r="I49" s="27"/>
    </row>
    <row r="50" spans="1:9" ht="29.4" customHeight="1" x14ac:dyDescent="0.55000000000000004">
      <c r="A50" s="27"/>
      <c r="B50" s="466" t="s">
        <v>345</v>
      </c>
      <c r="C50" s="466"/>
      <c r="D50" s="466"/>
      <c r="E50" s="466"/>
      <c r="F50" s="466"/>
      <c r="G50" s="466"/>
      <c r="H50" s="466"/>
      <c r="I50" s="27"/>
    </row>
    <row r="51" spans="1:9" ht="15" x14ac:dyDescent="0.55000000000000004">
      <c r="A51" s="27"/>
      <c r="B51" s="27" t="s">
        <v>284</v>
      </c>
      <c r="C51" s="27"/>
      <c r="D51" s="27"/>
      <c r="E51" s="27"/>
      <c r="F51" s="27"/>
      <c r="G51" s="27"/>
      <c r="H51" s="27"/>
      <c r="I51" s="27"/>
    </row>
    <row r="52" spans="1:9" ht="15" x14ac:dyDescent="0.55000000000000004">
      <c r="A52" s="27"/>
      <c r="B52" s="362" t="s">
        <v>357</v>
      </c>
      <c r="C52" s="27"/>
      <c r="D52" s="27"/>
      <c r="E52" s="27"/>
      <c r="F52" s="27"/>
      <c r="G52" s="27"/>
      <c r="H52" s="27"/>
      <c r="I52" s="27"/>
    </row>
    <row r="53" spans="1:9" ht="15" x14ac:dyDescent="0.55000000000000004">
      <c r="A53" s="27"/>
      <c r="B53" s="27" t="s">
        <v>256</v>
      </c>
      <c r="C53" s="27"/>
      <c r="D53" s="27"/>
      <c r="E53" s="27"/>
      <c r="F53" s="27"/>
      <c r="G53" s="27"/>
      <c r="H53" s="27"/>
      <c r="I53" s="27"/>
    </row>
    <row r="54" spans="1:9" ht="15" x14ac:dyDescent="0.55000000000000004">
      <c r="A54" s="27"/>
      <c r="B54" s="27" t="s">
        <v>257</v>
      </c>
      <c r="C54" s="27"/>
      <c r="D54" s="27"/>
      <c r="E54" s="27"/>
      <c r="F54" s="27"/>
      <c r="G54" s="27"/>
      <c r="H54" s="27"/>
      <c r="I54" s="27"/>
    </row>
    <row r="55" spans="1:9" x14ac:dyDescent="0.55000000000000004">
      <c r="A55" s="27"/>
      <c r="B55" s="27"/>
      <c r="C55" s="27"/>
      <c r="D55" s="27"/>
      <c r="E55" s="27"/>
      <c r="F55" s="27"/>
      <c r="G55" s="27"/>
      <c r="H55" s="27"/>
      <c r="I55" s="27"/>
    </row>
    <row r="56" spans="1:9" x14ac:dyDescent="0.55000000000000004">
      <c r="A56" s="27"/>
      <c r="B56" s="27"/>
      <c r="C56" s="27"/>
      <c r="D56" s="27"/>
      <c r="E56" s="27"/>
      <c r="F56" s="27"/>
      <c r="G56" s="27"/>
      <c r="H56" s="27"/>
      <c r="I56" s="27"/>
    </row>
    <row r="57" spans="1:9" x14ac:dyDescent="0.55000000000000004">
      <c r="A57" s="27"/>
      <c r="B57" s="27"/>
      <c r="C57" s="27"/>
      <c r="D57" s="27"/>
      <c r="E57" s="27"/>
      <c r="F57" s="27"/>
      <c r="G57" s="27"/>
      <c r="H57" s="27"/>
      <c r="I57" s="27"/>
    </row>
    <row r="58" spans="1:9" x14ac:dyDescent="0.55000000000000004">
      <c r="A58" s="27"/>
      <c r="B58" s="27"/>
      <c r="C58" s="27"/>
      <c r="D58" s="27"/>
      <c r="E58" s="27"/>
      <c r="F58" s="27"/>
      <c r="G58" s="27"/>
      <c r="H58" s="27"/>
      <c r="I58" s="27"/>
    </row>
    <row r="59" spans="1:9" x14ac:dyDescent="0.55000000000000004">
      <c r="A59" s="27"/>
      <c r="B59" s="27"/>
      <c r="C59" s="27"/>
      <c r="D59" s="27"/>
      <c r="E59" s="27"/>
      <c r="F59" s="27"/>
      <c r="G59" s="27"/>
      <c r="H59" s="27"/>
      <c r="I59" s="27"/>
    </row>
    <row r="60" spans="1:9" x14ac:dyDescent="0.55000000000000004">
      <c r="A60" s="27"/>
      <c r="B60" s="27"/>
      <c r="C60" s="27"/>
      <c r="D60" s="27"/>
      <c r="E60" s="27"/>
      <c r="F60" s="27"/>
      <c r="G60" s="27"/>
      <c r="H60" s="27"/>
      <c r="I60" s="27"/>
    </row>
    <row r="61" spans="1:9" x14ac:dyDescent="0.55000000000000004">
      <c r="A61" s="27"/>
      <c r="B61" s="27"/>
      <c r="C61" s="27"/>
      <c r="D61" s="27"/>
      <c r="E61" s="27"/>
      <c r="F61" s="27"/>
      <c r="G61" s="27"/>
      <c r="H61" s="27"/>
      <c r="I61" s="27"/>
    </row>
    <row r="62" spans="1:9" x14ac:dyDescent="0.55000000000000004">
      <c r="A62" s="27"/>
      <c r="B62" s="27"/>
      <c r="C62" s="27"/>
      <c r="D62" s="27"/>
      <c r="E62" s="27"/>
      <c r="F62" s="27"/>
      <c r="G62" s="27"/>
      <c r="H62" s="27"/>
      <c r="I62" s="27"/>
    </row>
    <row r="63" spans="1:9" x14ac:dyDescent="0.55000000000000004">
      <c r="A63" s="27"/>
      <c r="B63" s="27"/>
      <c r="C63" s="27"/>
      <c r="D63" s="27"/>
      <c r="E63" s="27"/>
      <c r="F63" s="27"/>
      <c r="G63" s="27"/>
      <c r="H63" s="27"/>
      <c r="I63" s="27"/>
    </row>
    <row r="64" spans="1:9" x14ac:dyDescent="0.55000000000000004">
      <c r="A64" s="27"/>
      <c r="B64" s="27"/>
      <c r="C64" s="27"/>
      <c r="D64" s="27"/>
      <c r="E64" s="27"/>
      <c r="F64" s="27"/>
      <c r="G64" s="27"/>
      <c r="H64" s="27"/>
      <c r="I64" s="27"/>
    </row>
    <row r="65" spans="1:9" x14ac:dyDescent="0.55000000000000004">
      <c r="A65" s="27"/>
      <c r="B65" s="27"/>
      <c r="C65" s="27"/>
      <c r="D65" s="27"/>
      <c r="E65" s="27"/>
      <c r="F65" s="27"/>
      <c r="G65" s="27"/>
      <c r="H65" s="27"/>
      <c r="I65" s="27"/>
    </row>
    <row r="66" spans="1:9" x14ac:dyDescent="0.55000000000000004">
      <c r="A66" s="27"/>
      <c r="B66" s="27"/>
      <c r="C66" s="27"/>
      <c r="D66" s="27"/>
      <c r="E66" s="27"/>
      <c r="F66" s="27"/>
      <c r="G66" s="27"/>
      <c r="H66" s="27"/>
      <c r="I66" s="27"/>
    </row>
  </sheetData>
  <mergeCells count="11">
    <mergeCell ref="B50:H50"/>
    <mergeCell ref="H45:H48"/>
    <mergeCell ref="B37:H37"/>
    <mergeCell ref="B8:G8"/>
    <mergeCell ref="B9:G9"/>
    <mergeCell ref="B5:H5"/>
    <mergeCell ref="H42:H43"/>
    <mergeCell ref="C10:E10"/>
    <mergeCell ref="H12:H36"/>
    <mergeCell ref="H38:H40"/>
    <mergeCell ref="B6:D6"/>
  </mergeCells>
  <pageMargins left="0.70866141732283472" right="0.70866141732283472" top="0.78740157480314965" bottom="0.78740157480314965" header="0.31496062992125984" footer="0.31496062992125984"/>
  <pageSetup paperSize="9" scale="60" fitToHeight="3" orientation="landscape" horizontalDpi="4294967292" verticalDpi="4294967292"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G29"/>
  <sheetViews>
    <sheetView showGridLines="0" workbookViewId="0">
      <selection activeCell="B6" sqref="B6:F6"/>
    </sheetView>
  </sheetViews>
  <sheetFormatPr defaultRowHeight="14.4" x14ac:dyDescent="0.55000000000000004"/>
  <cols>
    <col min="1" max="1" width="3.7890625" customWidth="1"/>
    <col min="2" max="2" width="14.3125" customWidth="1"/>
    <col min="3" max="3" width="21.1015625" customWidth="1"/>
    <col min="4" max="4" width="20.68359375" customWidth="1"/>
    <col min="5" max="5" width="16.3125" customWidth="1"/>
    <col min="6" max="6" width="48.3125" customWidth="1"/>
    <col min="7" max="7" width="35.20703125" customWidth="1"/>
  </cols>
  <sheetData>
    <row r="1" spans="1:7" ht="10.15" customHeight="1" x14ac:dyDescent="0.55000000000000004"/>
    <row r="2" spans="1:7" ht="15.6" x14ac:dyDescent="0.6">
      <c r="B2" s="88" t="str">
        <f>+Přehled!B2</f>
        <v>KK INVESTMENT PARTNERS, a.s.</v>
      </c>
      <c r="D2" s="88"/>
      <c r="F2" s="312" t="s">
        <v>306</v>
      </c>
    </row>
    <row r="3" spans="1:7" ht="10.15" customHeight="1" x14ac:dyDescent="0.55000000000000004"/>
    <row r="4" spans="1:7" ht="15.6" x14ac:dyDescent="0.55000000000000004">
      <c r="B4" s="476" t="s">
        <v>303</v>
      </c>
      <c r="C4" s="477"/>
      <c r="D4" s="477"/>
      <c r="E4" s="477"/>
      <c r="F4" s="478"/>
      <c r="G4" s="81"/>
    </row>
    <row r="5" spans="1:7" ht="38.65" customHeight="1" x14ac:dyDescent="0.55000000000000004">
      <c r="A5" s="50"/>
      <c r="B5" s="480" t="s">
        <v>373</v>
      </c>
      <c r="C5" s="480"/>
      <c r="D5" s="480"/>
      <c r="E5" s="480"/>
      <c r="F5" s="480"/>
      <c r="G5" s="50"/>
    </row>
    <row r="6" spans="1:7" ht="38.200000000000003" customHeight="1" x14ac:dyDescent="0.55000000000000004">
      <c r="A6" s="50"/>
      <c r="B6" s="481" t="s">
        <v>310</v>
      </c>
      <c r="C6" s="481"/>
      <c r="D6" s="481"/>
      <c r="E6" s="481"/>
      <c r="F6" s="481"/>
      <c r="G6" s="50"/>
    </row>
    <row r="7" spans="1:7" ht="16.149999999999999" customHeight="1" x14ac:dyDescent="0.55000000000000004">
      <c r="A7" s="50"/>
      <c r="B7" s="93" t="s">
        <v>258</v>
      </c>
      <c r="C7" s="72"/>
      <c r="D7" s="72"/>
      <c r="E7" s="72"/>
      <c r="F7" s="72"/>
      <c r="G7" s="50"/>
    </row>
    <row r="8" spans="1:7" ht="16.149999999999999" customHeight="1" x14ac:dyDescent="0.55000000000000004">
      <c r="A8" s="50"/>
      <c r="B8" s="94" t="s">
        <v>301</v>
      </c>
      <c r="C8" s="50"/>
      <c r="D8" s="50"/>
      <c r="E8" s="50"/>
      <c r="F8" s="50"/>
      <c r="G8" s="50"/>
    </row>
    <row r="9" spans="1:7" ht="16.149999999999999" customHeight="1" x14ac:dyDescent="0.55000000000000004">
      <c r="A9" s="50"/>
      <c r="B9" s="43" t="s">
        <v>107</v>
      </c>
      <c r="C9" s="68"/>
      <c r="D9" s="69"/>
      <c r="E9" s="69"/>
      <c r="F9" s="70">
        <f>'IF RM1'!D7</f>
        <v>44561</v>
      </c>
      <c r="G9" s="50"/>
    </row>
    <row r="10" spans="1:7" x14ac:dyDescent="0.55000000000000004">
      <c r="A10" s="50"/>
      <c r="C10" s="50"/>
      <c r="D10" s="50"/>
      <c r="E10" s="50"/>
      <c r="F10" s="50"/>
      <c r="G10" s="50"/>
    </row>
    <row r="11" spans="1:7" ht="14.7" thickBot="1" x14ac:dyDescent="0.6">
      <c r="A11" s="50"/>
      <c r="B11" s="50"/>
      <c r="C11" s="50"/>
      <c r="D11" s="50"/>
      <c r="E11" s="50"/>
      <c r="F11" s="23" t="s">
        <v>298</v>
      </c>
      <c r="G11" s="50"/>
    </row>
    <row r="12" spans="1:7" ht="87" customHeight="1" x14ac:dyDescent="0.55000000000000004">
      <c r="A12" s="50"/>
      <c r="B12" s="164" t="s">
        <v>0</v>
      </c>
      <c r="C12" s="165" t="s">
        <v>1</v>
      </c>
      <c r="D12" s="165" t="s">
        <v>2</v>
      </c>
      <c r="E12" s="165" t="s">
        <v>3</v>
      </c>
      <c r="F12" s="166" t="s">
        <v>4</v>
      </c>
      <c r="G12" s="50"/>
    </row>
    <row r="13" spans="1:7" ht="14.7" thickBot="1" x14ac:dyDescent="0.6">
      <c r="A13" s="50"/>
      <c r="B13" s="167" t="s">
        <v>5</v>
      </c>
      <c r="C13" s="168" t="s">
        <v>6</v>
      </c>
      <c r="D13" s="168" t="s">
        <v>7</v>
      </c>
      <c r="E13" s="168" t="s">
        <v>8</v>
      </c>
      <c r="F13" s="169" t="s">
        <v>9</v>
      </c>
      <c r="G13" s="50"/>
    </row>
    <row r="14" spans="1:7" x14ac:dyDescent="0.55000000000000004">
      <c r="A14" s="50"/>
      <c r="B14" s="282"/>
      <c r="C14" s="282"/>
      <c r="D14" s="282"/>
      <c r="E14" s="282"/>
      <c r="F14" s="282"/>
      <c r="G14" s="50"/>
    </row>
    <row r="15" spans="1:7" x14ac:dyDescent="0.55000000000000004">
      <c r="A15" s="50"/>
      <c r="B15" s="283"/>
      <c r="C15" s="283"/>
      <c r="D15" s="283"/>
      <c r="E15" s="283"/>
      <c r="F15" s="283"/>
      <c r="G15" s="50"/>
    </row>
    <row r="16" spans="1:7" x14ac:dyDescent="0.55000000000000004">
      <c r="A16" s="50"/>
      <c r="B16" s="283"/>
      <c r="C16" s="283"/>
      <c r="D16" s="283"/>
      <c r="E16" s="283"/>
      <c r="F16" s="283"/>
      <c r="G16" s="50"/>
    </row>
    <row r="17" spans="1:7" x14ac:dyDescent="0.55000000000000004">
      <c r="A17" s="50"/>
      <c r="B17" s="283"/>
      <c r="C17" s="283"/>
      <c r="D17" s="283"/>
      <c r="E17" s="283"/>
      <c r="F17" s="283"/>
      <c r="G17" s="50"/>
    </row>
    <row r="18" spans="1:7" x14ac:dyDescent="0.55000000000000004">
      <c r="A18" s="50"/>
      <c r="B18" s="50"/>
      <c r="C18" s="50"/>
      <c r="D18" s="50"/>
      <c r="E18" s="50"/>
      <c r="F18" s="50"/>
      <c r="G18" s="50"/>
    </row>
    <row r="19" spans="1:7" ht="58.9" customHeight="1" x14ac:dyDescent="0.55000000000000004">
      <c r="A19" s="50"/>
      <c r="B19" s="482" t="s">
        <v>274</v>
      </c>
      <c r="C19" s="482"/>
      <c r="D19" s="482"/>
      <c r="E19" s="482"/>
      <c r="F19" s="482"/>
      <c r="G19" s="50"/>
    </row>
    <row r="20" spans="1:7" x14ac:dyDescent="0.55000000000000004">
      <c r="A20" s="50"/>
      <c r="B20" s="2"/>
      <c r="C20" s="50"/>
      <c r="D20" s="50"/>
      <c r="E20" s="50"/>
      <c r="F20" s="50"/>
      <c r="G20" s="50"/>
    </row>
    <row r="21" spans="1:7" x14ac:dyDescent="0.55000000000000004">
      <c r="A21" s="50"/>
      <c r="B21" s="20" t="s">
        <v>106</v>
      </c>
      <c r="C21" s="21"/>
      <c r="D21" s="21"/>
      <c r="E21" s="21"/>
      <c r="F21" s="21"/>
      <c r="G21" s="50"/>
    </row>
    <row r="22" spans="1:7" x14ac:dyDescent="0.55000000000000004">
      <c r="A22" s="50"/>
      <c r="B22" s="21" t="s">
        <v>103</v>
      </c>
      <c r="C22" s="21"/>
      <c r="D22" s="21"/>
      <c r="E22" s="21"/>
      <c r="F22" s="21"/>
      <c r="G22" s="50"/>
    </row>
    <row r="23" spans="1:7" ht="32.4" customHeight="1" x14ac:dyDescent="0.55000000000000004">
      <c r="A23" s="50"/>
      <c r="B23" s="21"/>
      <c r="C23" s="479" t="s">
        <v>251</v>
      </c>
      <c r="D23" s="479"/>
      <c r="E23" s="479"/>
      <c r="F23" s="479"/>
      <c r="G23" s="50"/>
    </row>
    <row r="24" spans="1:7" ht="33.700000000000003" customHeight="1" x14ac:dyDescent="0.55000000000000004">
      <c r="A24" s="50"/>
      <c r="B24" s="21"/>
      <c r="C24" s="479" t="s">
        <v>104</v>
      </c>
      <c r="D24" s="479"/>
      <c r="E24" s="479"/>
      <c r="F24" s="479"/>
      <c r="G24" s="50"/>
    </row>
    <row r="25" spans="1:7" ht="31.2" customHeight="1" x14ac:dyDescent="0.55000000000000004">
      <c r="A25" s="50"/>
      <c r="B25" s="479" t="s">
        <v>105</v>
      </c>
      <c r="C25" s="479"/>
      <c r="D25" s="479"/>
      <c r="E25" s="479"/>
      <c r="F25" s="479"/>
      <c r="G25" s="50"/>
    </row>
    <row r="26" spans="1:7" x14ac:dyDescent="0.55000000000000004">
      <c r="A26" s="50"/>
      <c r="B26" s="50"/>
      <c r="C26" s="50"/>
      <c r="D26" s="50"/>
      <c r="E26" s="50"/>
      <c r="F26" s="50"/>
      <c r="G26" s="50"/>
    </row>
    <row r="27" spans="1:7" x14ac:dyDescent="0.55000000000000004">
      <c r="A27" s="50"/>
      <c r="B27" s="50"/>
      <c r="C27" s="50"/>
      <c r="D27" s="50"/>
      <c r="E27" s="50"/>
      <c r="F27" s="50"/>
      <c r="G27" s="50"/>
    </row>
    <row r="28" spans="1:7" x14ac:dyDescent="0.55000000000000004">
      <c r="A28" s="50"/>
      <c r="B28" s="50"/>
      <c r="C28" s="50"/>
      <c r="D28" s="50"/>
      <c r="E28" s="50"/>
      <c r="F28" s="50"/>
      <c r="G28" s="50"/>
    </row>
    <row r="29" spans="1:7" x14ac:dyDescent="0.55000000000000004">
      <c r="A29" s="50"/>
      <c r="B29" s="50"/>
      <c r="C29" s="50"/>
      <c r="D29" s="50"/>
      <c r="E29" s="50"/>
      <c r="F29" s="50"/>
      <c r="G29" s="50"/>
    </row>
  </sheetData>
  <mergeCells count="7">
    <mergeCell ref="B4:F4"/>
    <mergeCell ref="C23:F23"/>
    <mergeCell ref="C24:F24"/>
    <mergeCell ref="B25:F25"/>
    <mergeCell ref="B5:F5"/>
    <mergeCell ref="B6:F6"/>
    <mergeCell ref="B19:F19"/>
  </mergeCells>
  <pageMargins left="0.70866141732283472" right="0.70866141732283472" top="0.78740157480314965" bottom="0.78740157480314965" header="0.31496062992125984" footer="0.31496062992125984"/>
  <pageSetup paperSize="9" scale="8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G89"/>
  <sheetViews>
    <sheetView showGridLines="0" workbookViewId="0">
      <selection activeCell="B6" sqref="B6:D6"/>
    </sheetView>
  </sheetViews>
  <sheetFormatPr defaultColWidth="9.1015625" defaultRowHeight="14.4" x14ac:dyDescent="0.55000000000000004"/>
  <cols>
    <col min="1" max="1" width="3.7890625" style="14" customWidth="1"/>
    <col min="2" max="2" width="6.68359375" style="14" customWidth="1"/>
    <col min="3" max="3" width="78.47265625" style="14" customWidth="1"/>
    <col min="4" max="4" width="22.1015625" style="14" customWidth="1"/>
    <col min="5" max="5" width="17.83984375" style="14" customWidth="1"/>
    <col min="6" max="6" width="17.47265625" style="14" customWidth="1"/>
    <col min="7" max="7" width="15.7890625" style="14" customWidth="1"/>
    <col min="8" max="16384" width="9.1015625" style="14"/>
  </cols>
  <sheetData>
    <row r="1" spans="1:7" ht="10.15" customHeight="1" x14ac:dyDescent="0.55000000000000004">
      <c r="A1" s="27"/>
      <c r="B1" s="39"/>
      <c r="C1" s="39"/>
      <c r="D1" s="27"/>
      <c r="E1" s="27"/>
      <c r="F1" s="27"/>
      <c r="G1" s="27"/>
    </row>
    <row r="2" spans="1:7" ht="15.6" x14ac:dyDescent="0.6">
      <c r="A2" s="27"/>
      <c r="B2" s="88" t="str">
        <f>+Přehled!B2</f>
        <v>KK INVESTMENT PARTNERS, a.s.</v>
      </c>
      <c r="C2" s="39"/>
      <c r="D2" s="312" t="s">
        <v>306</v>
      </c>
      <c r="E2" s="27"/>
      <c r="F2" s="27"/>
      <c r="G2" s="27"/>
    </row>
    <row r="3" spans="1:7" ht="10.15" customHeight="1" x14ac:dyDescent="0.55000000000000004">
      <c r="A3" s="27"/>
      <c r="B3" s="39"/>
      <c r="C3" s="39"/>
      <c r="D3" s="27"/>
      <c r="E3" s="27"/>
      <c r="F3" s="27"/>
      <c r="G3" s="27"/>
    </row>
    <row r="4" spans="1:7" ht="15.6" x14ac:dyDescent="0.55000000000000004">
      <c r="A4" s="27"/>
      <c r="B4" s="484" t="s">
        <v>20</v>
      </c>
      <c r="C4" s="484"/>
      <c r="D4" s="484"/>
      <c r="E4" s="81"/>
      <c r="F4" s="27"/>
      <c r="G4" s="27"/>
    </row>
    <row r="5" spans="1:7" ht="49.15" customHeight="1" x14ac:dyDescent="0.55000000000000004">
      <c r="A5" s="39"/>
      <c r="B5" s="480" t="s">
        <v>374</v>
      </c>
      <c r="C5" s="480"/>
      <c r="D5" s="480"/>
      <c r="E5" s="39"/>
      <c r="F5" s="27"/>
      <c r="G5" s="27"/>
    </row>
    <row r="6" spans="1:7" ht="29.4" customHeight="1" x14ac:dyDescent="0.55000000000000004">
      <c r="A6" s="39"/>
      <c r="B6" s="481" t="s">
        <v>310</v>
      </c>
      <c r="C6" s="481"/>
      <c r="D6" s="481"/>
      <c r="E6" s="39"/>
      <c r="F6" s="27"/>
      <c r="G6" s="27"/>
    </row>
    <row r="7" spans="1:7" ht="24" customHeight="1" x14ac:dyDescent="0.55000000000000004">
      <c r="A7" s="39"/>
      <c r="B7" s="94" t="s">
        <v>302</v>
      </c>
      <c r="C7" s="39"/>
      <c r="D7" s="39"/>
      <c r="E7" s="39"/>
      <c r="F7" s="27"/>
      <c r="G7" s="27"/>
    </row>
    <row r="8" spans="1:7" x14ac:dyDescent="0.55000000000000004">
      <c r="A8" s="39"/>
      <c r="B8" s="43" t="s">
        <v>107</v>
      </c>
      <c r="C8" s="68"/>
      <c r="D8" s="70">
        <f>'IF RM1'!D7</f>
        <v>44561</v>
      </c>
      <c r="E8" s="39"/>
      <c r="F8" s="27"/>
      <c r="G8" s="27"/>
    </row>
    <row r="9" spans="1:7" x14ac:dyDescent="0.55000000000000004">
      <c r="A9" s="27"/>
      <c r="B9" s="27"/>
      <c r="C9" s="59" t="s">
        <v>299</v>
      </c>
      <c r="D9" s="27"/>
      <c r="E9" s="27"/>
      <c r="F9" s="27"/>
      <c r="G9" s="27"/>
    </row>
    <row r="10" spans="1:7" x14ac:dyDescent="0.55000000000000004">
      <c r="A10" s="27"/>
      <c r="B10" s="483" t="s">
        <v>21</v>
      </c>
      <c r="C10" s="483"/>
      <c r="D10" s="483"/>
      <c r="E10" s="27"/>
      <c r="F10" s="27"/>
      <c r="G10" s="27"/>
    </row>
    <row r="11" spans="1:7" ht="14.7" thickBot="1" x14ac:dyDescent="0.6">
      <c r="A11" s="27"/>
      <c r="B11" s="27"/>
      <c r="C11" s="27"/>
      <c r="D11" s="27"/>
      <c r="E11" s="27"/>
      <c r="F11" s="27"/>
      <c r="G11" s="27"/>
    </row>
    <row r="12" spans="1:7" ht="14.7" thickBot="1" x14ac:dyDescent="0.6">
      <c r="A12" s="27"/>
      <c r="B12" s="170" t="s">
        <v>22</v>
      </c>
      <c r="C12" s="171" t="s">
        <v>23</v>
      </c>
      <c r="D12" s="172" t="s">
        <v>24</v>
      </c>
      <c r="E12" s="27"/>
      <c r="F12" s="27"/>
      <c r="G12" s="27"/>
    </row>
    <row r="13" spans="1:7" x14ac:dyDescent="0.55000000000000004">
      <c r="A13" s="27"/>
      <c r="B13" s="284">
        <v>1</v>
      </c>
      <c r="C13" s="287" t="s">
        <v>25</v>
      </c>
      <c r="D13" s="184"/>
      <c r="E13" s="27"/>
      <c r="F13" s="27"/>
      <c r="G13" s="27"/>
    </row>
    <row r="14" spans="1:7" x14ac:dyDescent="0.55000000000000004">
      <c r="A14" s="27"/>
      <c r="B14" s="285">
        <v>2</v>
      </c>
      <c r="C14" s="288" t="s">
        <v>26</v>
      </c>
      <c r="D14" s="186"/>
      <c r="E14" s="27"/>
      <c r="F14" s="27"/>
      <c r="G14" s="27"/>
    </row>
    <row r="15" spans="1:7" ht="28.8" x14ac:dyDescent="0.55000000000000004">
      <c r="A15" s="27"/>
      <c r="B15" s="285">
        <v>3</v>
      </c>
      <c r="C15" s="289" t="s">
        <v>27</v>
      </c>
      <c r="D15" s="186"/>
      <c r="E15" s="27"/>
      <c r="F15" s="27"/>
      <c r="G15" s="27"/>
    </row>
    <row r="16" spans="1:7" x14ac:dyDescent="0.55000000000000004">
      <c r="A16" s="27"/>
      <c r="B16" s="285">
        <v>4</v>
      </c>
      <c r="C16" s="290" t="s">
        <v>28</v>
      </c>
      <c r="D16" s="291" t="s">
        <v>94</v>
      </c>
      <c r="E16" s="27"/>
      <c r="F16" s="27"/>
      <c r="G16" s="27"/>
    </row>
    <row r="17" spans="1:7" x14ac:dyDescent="0.55000000000000004">
      <c r="A17" s="27"/>
      <c r="B17" s="285">
        <v>5</v>
      </c>
      <c r="C17" s="290" t="s">
        <v>29</v>
      </c>
      <c r="D17" s="186"/>
      <c r="E17" s="27"/>
      <c r="F17" s="27"/>
      <c r="G17" s="27"/>
    </row>
    <row r="18" spans="1:7" x14ac:dyDescent="0.55000000000000004">
      <c r="A18" s="27"/>
      <c r="B18" s="285">
        <v>6</v>
      </c>
      <c r="C18" s="290" t="s">
        <v>30</v>
      </c>
      <c r="D18" s="186"/>
      <c r="E18" s="27"/>
      <c r="F18" s="27"/>
      <c r="G18" s="27"/>
    </row>
    <row r="19" spans="1:7" ht="28.8" x14ac:dyDescent="0.55000000000000004">
      <c r="A19" s="27"/>
      <c r="B19" s="285">
        <v>7</v>
      </c>
      <c r="C19" s="290" t="s">
        <v>31</v>
      </c>
      <c r="D19" s="291" t="s">
        <v>94</v>
      </c>
      <c r="E19" s="27"/>
      <c r="F19" s="27"/>
      <c r="G19" s="27"/>
    </row>
    <row r="20" spans="1:7" ht="14.7" thickBot="1" x14ac:dyDescent="0.6">
      <c r="A20" s="27"/>
      <c r="B20" s="286">
        <v>8</v>
      </c>
      <c r="C20" s="292" t="s">
        <v>32</v>
      </c>
      <c r="D20" s="189"/>
      <c r="E20" s="27"/>
      <c r="F20" s="27"/>
      <c r="G20" s="27"/>
    </row>
    <row r="21" spans="1:7" x14ac:dyDescent="0.55000000000000004">
      <c r="A21" s="27"/>
      <c r="B21" s="73"/>
      <c r="C21" s="73"/>
      <c r="D21" s="74"/>
      <c r="E21" s="27"/>
      <c r="F21" s="27"/>
      <c r="G21" s="27"/>
    </row>
    <row r="22" spans="1:7" x14ac:dyDescent="0.55000000000000004">
      <c r="A22" s="27"/>
      <c r="B22" s="73"/>
      <c r="C22" s="73"/>
      <c r="D22" s="74"/>
      <c r="E22" s="27"/>
      <c r="F22" s="27"/>
      <c r="G22" s="27"/>
    </row>
    <row r="23" spans="1:7" x14ac:dyDescent="0.55000000000000004">
      <c r="A23" s="27"/>
      <c r="B23" s="73"/>
      <c r="C23" s="73"/>
      <c r="D23" s="74"/>
      <c r="E23" s="27"/>
      <c r="F23" s="27"/>
      <c r="G23" s="27"/>
    </row>
    <row r="24" spans="1:7" x14ac:dyDescent="0.55000000000000004">
      <c r="A24" s="27"/>
      <c r="B24" s="483" t="s">
        <v>33</v>
      </c>
      <c r="C24" s="483"/>
      <c r="D24" s="483"/>
      <c r="E24" s="483"/>
      <c r="F24" s="27"/>
      <c r="G24" s="27"/>
    </row>
    <row r="25" spans="1:7" ht="14.7" thickBot="1" x14ac:dyDescent="0.6">
      <c r="A25" s="27"/>
      <c r="B25" s="27"/>
      <c r="C25" s="27"/>
      <c r="D25" s="27"/>
      <c r="E25" s="27"/>
      <c r="F25" s="27"/>
      <c r="G25" s="27"/>
    </row>
    <row r="26" spans="1:7" ht="14.7" thickBot="1" x14ac:dyDescent="0.6">
      <c r="A26" s="27"/>
      <c r="B26" s="170" t="s">
        <v>22</v>
      </c>
      <c r="C26" s="171" t="s">
        <v>23</v>
      </c>
      <c r="D26" s="171" t="s">
        <v>34</v>
      </c>
      <c r="E26" s="173" t="s">
        <v>35</v>
      </c>
      <c r="F26" s="27"/>
      <c r="G26" s="27"/>
    </row>
    <row r="27" spans="1:7" x14ac:dyDescent="0.55000000000000004">
      <c r="A27" s="27"/>
      <c r="B27" s="293">
        <v>1</v>
      </c>
      <c r="C27" s="294" t="s">
        <v>36</v>
      </c>
      <c r="D27" s="295"/>
      <c r="E27" s="296"/>
      <c r="F27" s="27"/>
      <c r="G27" s="27"/>
    </row>
    <row r="28" spans="1:7" x14ac:dyDescent="0.55000000000000004">
      <c r="A28" s="27"/>
      <c r="B28" s="297">
        <v>2</v>
      </c>
      <c r="C28" s="298" t="s">
        <v>37</v>
      </c>
      <c r="D28" s="58"/>
      <c r="E28" s="186"/>
      <c r="F28" s="27"/>
      <c r="G28" s="27"/>
    </row>
    <row r="29" spans="1:7" x14ac:dyDescent="0.55000000000000004">
      <c r="A29" s="27"/>
      <c r="B29" s="297">
        <v>3</v>
      </c>
      <c r="C29" s="299" t="s">
        <v>38</v>
      </c>
      <c r="D29" s="58"/>
      <c r="E29" s="186"/>
      <c r="F29" s="27"/>
      <c r="G29" s="27"/>
    </row>
    <row r="30" spans="1:7" x14ac:dyDescent="0.55000000000000004">
      <c r="A30" s="27"/>
      <c r="B30" s="297">
        <v>4</v>
      </c>
      <c r="C30" s="299" t="s">
        <v>39</v>
      </c>
      <c r="D30" s="58"/>
      <c r="E30" s="186"/>
      <c r="F30" s="27"/>
      <c r="G30" s="27"/>
    </row>
    <row r="31" spans="1:7" ht="14.7" thickBot="1" x14ac:dyDescent="0.6">
      <c r="A31" s="27"/>
      <c r="B31" s="300">
        <v>5</v>
      </c>
      <c r="C31" s="301" t="s">
        <v>40</v>
      </c>
      <c r="D31" s="188"/>
      <c r="E31" s="189"/>
      <c r="F31" s="27"/>
      <c r="G31" s="27"/>
    </row>
    <row r="32" spans="1:7" x14ac:dyDescent="0.55000000000000004">
      <c r="A32" s="27"/>
      <c r="B32" s="27"/>
      <c r="C32" s="27"/>
      <c r="D32" s="27"/>
      <c r="E32" s="27"/>
      <c r="F32" s="27"/>
      <c r="G32" s="27"/>
    </row>
    <row r="33" spans="1:7" x14ac:dyDescent="0.55000000000000004">
      <c r="A33" s="27"/>
      <c r="B33" s="27"/>
      <c r="C33" s="27"/>
      <c r="D33" s="27"/>
      <c r="E33" s="27"/>
      <c r="F33" s="27"/>
      <c r="G33" s="27"/>
    </row>
    <row r="34" spans="1:7" x14ac:dyDescent="0.55000000000000004">
      <c r="A34" s="27"/>
      <c r="B34" s="27"/>
      <c r="C34" s="27"/>
      <c r="D34" s="27"/>
      <c r="E34" s="27"/>
      <c r="F34" s="27"/>
      <c r="G34" s="27"/>
    </row>
    <row r="35" spans="1:7" x14ac:dyDescent="0.55000000000000004">
      <c r="A35" s="27"/>
      <c r="B35" s="483" t="s">
        <v>41</v>
      </c>
      <c r="C35" s="483"/>
      <c r="D35" s="483"/>
      <c r="E35" s="27"/>
      <c r="F35" s="27"/>
      <c r="G35" s="27"/>
    </row>
    <row r="36" spans="1:7" ht="14.7" thickBot="1" x14ac:dyDescent="0.6">
      <c r="A36" s="27"/>
      <c r="B36" s="27"/>
      <c r="C36" s="27"/>
      <c r="D36" s="27"/>
      <c r="E36" s="27"/>
      <c r="F36" s="27"/>
      <c r="G36" s="27"/>
    </row>
    <row r="37" spans="1:7" ht="14.7" thickBot="1" x14ac:dyDescent="0.6">
      <c r="A37" s="27"/>
      <c r="B37" s="170" t="s">
        <v>22</v>
      </c>
      <c r="C37" s="171" t="s">
        <v>23</v>
      </c>
      <c r="D37" s="173" t="s">
        <v>24</v>
      </c>
      <c r="E37" s="27"/>
      <c r="F37" s="27"/>
      <c r="G37" s="27"/>
    </row>
    <row r="38" spans="1:7" x14ac:dyDescent="0.55000000000000004">
      <c r="A38" s="27"/>
      <c r="B38" s="293">
        <v>1</v>
      </c>
      <c r="C38" s="294" t="s">
        <v>42</v>
      </c>
      <c r="D38" s="184"/>
      <c r="E38" s="27"/>
      <c r="F38" s="27"/>
      <c r="G38" s="27"/>
    </row>
    <row r="39" spans="1:7" x14ac:dyDescent="0.55000000000000004">
      <c r="A39" s="27"/>
      <c r="B39" s="297">
        <v>2</v>
      </c>
      <c r="C39" s="302" t="s">
        <v>43</v>
      </c>
      <c r="D39" s="186"/>
      <c r="E39" s="27"/>
      <c r="F39" s="27"/>
      <c r="G39" s="27"/>
    </row>
    <row r="40" spans="1:7" ht="28.8" x14ac:dyDescent="0.55000000000000004">
      <c r="A40" s="27"/>
      <c r="B40" s="297">
        <v>3</v>
      </c>
      <c r="C40" s="302" t="s">
        <v>44</v>
      </c>
      <c r="D40" s="186"/>
      <c r="E40" s="27"/>
      <c r="F40" s="27"/>
      <c r="G40" s="27"/>
    </row>
    <row r="41" spans="1:7" x14ac:dyDescent="0.55000000000000004">
      <c r="A41" s="27"/>
      <c r="B41" s="297">
        <v>4</v>
      </c>
      <c r="C41" s="302" t="s">
        <v>45</v>
      </c>
      <c r="D41" s="186"/>
      <c r="E41" s="27"/>
      <c r="F41" s="27"/>
      <c r="G41" s="27"/>
    </row>
    <row r="42" spans="1:7" x14ac:dyDescent="0.55000000000000004">
      <c r="A42" s="27"/>
      <c r="B42" s="297">
        <v>5</v>
      </c>
      <c r="C42" s="302" t="s">
        <v>46</v>
      </c>
      <c r="D42" s="186"/>
      <c r="E42" s="27"/>
      <c r="F42" s="27"/>
      <c r="G42" s="27"/>
    </row>
    <row r="43" spans="1:7" ht="14.7" thickBot="1" x14ac:dyDescent="0.6">
      <c r="A43" s="27"/>
      <c r="B43" s="300">
        <v>6</v>
      </c>
      <c r="C43" s="303" t="s">
        <v>47</v>
      </c>
      <c r="D43" s="189"/>
      <c r="E43" s="27"/>
      <c r="F43" s="27"/>
      <c r="G43" s="27"/>
    </row>
    <row r="44" spans="1:7" x14ac:dyDescent="0.55000000000000004">
      <c r="A44" s="27"/>
      <c r="B44" s="75"/>
      <c r="C44" s="75"/>
      <c r="D44" s="74"/>
      <c r="E44" s="27"/>
      <c r="F44" s="27"/>
      <c r="G44" s="27"/>
    </row>
    <row r="45" spans="1:7" x14ac:dyDescent="0.55000000000000004">
      <c r="A45" s="27"/>
      <c r="B45" s="75"/>
      <c r="C45" s="75"/>
      <c r="D45" s="74"/>
      <c r="E45" s="27"/>
      <c r="F45" s="27"/>
      <c r="G45" s="27"/>
    </row>
    <row r="46" spans="1:7" x14ac:dyDescent="0.55000000000000004">
      <c r="A46" s="27"/>
      <c r="B46" s="75"/>
      <c r="C46" s="75"/>
      <c r="D46" s="74"/>
      <c r="E46" s="27"/>
      <c r="F46" s="27"/>
      <c r="G46" s="27"/>
    </row>
    <row r="47" spans="1:7" x14ac:dyDescent="0.55000000000000004">
      <c r="A47" s="27"/>
      <c r="B47" s="483" t="s">
        <v>48</v>
      </c>
      <c r="C47" s="483"/>
      <c r="D47" s="483"/>
      <c r="E47" s="483"/>
      <c r="F47" s="483"/>
      <c r="G47" s="483"/>
    </row>
    <row r="48" spans="1:7" ht="14.7" thickBot="1" x14ac:dyDescent="0.6">
      <c r="A48" s="27"/>
      <c r="B48" s="75"/>
      <c r="C48" s="75"/>
      <c r="D48" s="74"/>
      <c r="E48" s="27"/>
      <c r="F48" s="27"/>
      <c r="G48" s="27"/>
    </row>
    <row r="49" spans="1:7" ht="14.7" thickBot="1" x14ac:dyDescent="0.6">
      <c r="A49" s="27"/>
      <c r="B49" s="170" t="s">
        <v>22</v>
      </c>
      <c r="C49" s="171" t="s">
        <v>23</v>
      </c>
      <c r="D49" s="174" t="s">
        <v>49</v>
      </c>
      <c r="E49" s="174" t="s">
        <v>50</v>
      </c>
      <c r="F49" s="174" t="s">
        <v>51</v>
      </c>
      <c r="G49" s="172" t="s">
        <v>52</v>
      </c>
    </row>
    <row r="50" spans="1:7" x14ac:dyDescent="0.55000000000000004">
      <c r="A50" s="27"/>
      <c r="B50" s="293">
        <v>1</v>
      </c>
      <c r="C50" s="294" t="s">
        <v>53</v>
      </c>
      <c r="D50" s="183"/>
      <c r="E50" s="183"/>
      <c r="F50" s="183"/>
      <c r="G50" s="184"/>
    </row>
    <row r="51" spans="1:7" x14ac:dyDescent="0.55000000000000004">
      <c r="A51" s="27"/>
      <c r="B51" s="297">
        <v>2</v>
      </c>
      <c r="C51" s="299" t="s">
        <v>54</v>
      </c>
      <c r="D51" s="58"/>
      <c r="E51" s="58"/>
      <c r="F51" s="58"/>
      <c r="G51" s="186"/>
    </row>
    <row r="52" spans="1:7" x14ac:dyDescent="0.55000000000000004">
      <c r="A52" s="27"/>
      <c r="B52" s="297">
        <v>3</v>
      </c>
      <c r="C52" s="299" t="s">
        <v>55</v>
      </c>
      <c r="D52" s="58"/>
      <c r="E52" s="58"/>
      <c r="F52" s="58"/>
      <c r="G52" s="186"/>
    </row>
    <row r="53" spans="1:7" x14ac:dyDescent="0.55000000000000004">
      <c r="A53" s="27"/>
      <c r="B53" s="297">
        <v>4</v>
      </c>
      <c r="C53" s="299" t="s">
        <v>56</v>
      </c>
      <c r="D53" s="58"/>
      <c r="E53" s="58"/>
      <c r="F53" s="58"/>
      <c r="G53" s="186"/>
    </row>
    <row r="54" spans="1:7" x14ac:dyDescent="0.55000000000000004">
      <c r="A54" s="27"/>
      <c r="B54" s="297">
        <v>5</v>
      </c>
      <c r="C54" s="299" t="s">
        <v>57</v>
      </c>
      <c r="D54" s="58"/>
      <c r="E54" s="58"/>
      <c r="F54" s="58"/>
      <c r="G54" s="186"/>
    </row>
    <row r="55" spans="1:7" x14ac:dyDescent="0.55000000000000004">
      <c r="A55" s="27"/>
      <c r="B55" s="297">
        <v>6</v>
      </c>
      <c r="C55" s="299" t="s">
        <v>58</v>
      </c>
      <c r="D55" s="58"/>
      <c r="E55" s="58"/>
      <c r="F55" s="58"/>
      <c r="G55" s="186"/>
    </row>
    <row r="56" spans="1:7" x14ac:dyDescent="0.55000000000000004">
      <c r="A56" s="27"/>
      <c r="B56" s="304">
        <v>7</v>
      </c>
      <c r="C56" s="299" t="s">
        <v>59</v>
      </c>
      <c r="D56" s="58"/>
      <c r="E56" s="58"/>
      <c r="F56" s="58"/>
      <c r="G56" s="186"/>
    </row>
    <row r="57" spans="1:7" ht="14.7" thickBot="1" x14ac:dyDescent="0.6">
      <c r="A57" s="27"/>
      <c r="B57" s="305">
        <v>8</v>
      </c>
      <c r="C57" s="306" t="s">
        <v>60</v>
      </c>
      <c r="D57" s="188"/>
      <c r="E57" s="188"/>
      <c r="F57" s="188"/>
      <c r="G57" s="189"/>
    </row>
    <row r="58" spans="1:7" x14ac:dyDescent="0.55000000000000004">
      <c r="A58" s="27"/>
      <c r="B58" s="27"/>
      <c r="C58" s="27"/>
      <c r="D58" s="27"/>
      <c r="E58" s="27"/>
      <c r="F58" s="27"/>
      <c r="G58" s="27"/>
    </row>
    <row r="59" spans="1:7" x14ac:dyDescent="0.55000000000000004">
      <c r="A59" s="27"/>
      <c r="B59" s="27"/>
      <c r="C59" s="27"/>
      <c r="D59" s="27"/>
      <c r="E59" s="27"/>
      <c r="F59" s="27"/>
      <c r="G59" s="27"/>
    </row>
    <row r="60" spans="1:7" x14ac:dyDescent="0.55000000000000004">
      <c r="A60" s="27"/>
      <c r="B60" s="27"/>
      <c r="C60" s="27"/>
      <c r="D60" s="27"/>
      <c r="E60" s="27"/>
      <c r="F60" s="27"/>
      <c r="G60" s="27"/>
    </row>
    <row r="61" spans="1:7" x14ac:dyDescent="0.55000000000000004">
      <c r="A61" s="27"/>
      <c r="B61" s="483" t="s">
        <v>61</v>
      </c>
      <c r="C61" s="483"/>
      <c r="D61" s="483"/>
      <c r="E61" s="27"/>
      <c r="F61" s="27"/>
      <c r="G61" s="27"/>
    </row>
    <row r="62" spans="1:7" ht="14.7" thickBot="1" x14ac:dyDescent="0.6">
      <c r="A62" s="27"/>
      <c r="B62" s="27"/>
      <c r="C62" s="27"/>
      <c r="D62" s="27"/>
      <c r="E62" s="27"/>
      <c r="F62" s="27"/>
      <c r="G62" s="27"/>
    </row>
    <row r="63" spans="1:7" ht="14.7" thickBot="1" x14ac:dyDescent="0.6">
      <c r="A63" s="27"/>
      <c r="B63" s="170" t="s">
        <v>22</v>
      </c>
      <c r="C63" s="171" t="s">
        <v>23</v>
      </c>
      <c r="D63" s="173" t="s">
        <v>24</v>
      </c>
      <c r="E63" s="27"/>
      <c r="F63" s="27"/>
      <c r="G63" s="27"/>
    </row>
    <row r="64" spans="1:7" ht="28.8" x14ac:dyDescent="0.55000000000000004">
      <c r="A64" s="27"/>
      <c r="B64" s="293">
        <v>1</v>
      </c>
      <c r="C64" s="294" t="s">
        <v>62</v>
      </c>
      <c r="D64" s="184"/>
      <c r="E64" s="27"/>
      <c r="F64" s="27"/>
      <c r="G64" s="27"/>
    </row>
    <row r="65" spans="1:7" ht="14.7" thickBot="1" x14ac:dyDescent="0.6">
      <c r="A65" s="27"/>
      <c r="B65" s="305">
        <v>2</v>
      </c>
      <c r="C65" s="301" t="s">
        <v>63</v>
      </c>
      <c r="D65" s="189"/>
      <c r="E65" s="27"/>
      <c r="F65" s="27"/>
      <c r="G65" s="27"/>
    </row>
    <row r="66" spans="1:7" x14ac:dyDescent="0.55000000000000004">
      <c r="A66" s="27"/>
      <c r="B66" s="27"/>
      <c r="C66" s="27"/>
      <c r="D66" s="27"/>
      <c r="E66" s="27"/>
      <c r="F66" s="27"/>
      <c r="G66" s="27"/>
    </row>
    <row r="67" spans="1:7" ht="51" customHeight="1" x14ac:dyDescent="0.55000000000000004">
      <c r="A67" s="27"/>
      <c r="B67" s="485" t="s">
        <v>274</v>
      </c>
      <c r="C67" s="485"/>
      <c r="D67" s="485"/>
      <c r="E67" s="27"/>
      <c r="F67" s="27"/>
      <c r="G67" s="27"/>
    </row>
    <row r="68" spans="1:7" x14ac:dyDescent="0.55000000000000004">
      <c r="A68" s="27"/>
      <c r="B68" s="27"/>
      <c r="C68" s="27"/>
      <c r="D68" s="27"/>
      <c r="E68" s="27"/>
      <c r="F68" s="27"/>
      <c r="G68" s="27"/>
    </row>
    <row r="69" spans="1:7" x14ac:dyDescent="0.55000000000000004">
      <c r="A69" s="27"/>
      <c r="B69" s="20" t="s">
        <v>106</v>
      </c>
      <c r="C69" s="21"/>
      <c r="D69" s="21"/>
      <c r="E69" s="21"/>
      <c r="F69" s="21"/>
      <c r="G69" s="27"/>
    </row>
    <row r="70" spans="1:7" x14ac:dyDescent="0.55000000000000004">
      <c r="A70" s="27"/>
      <c r="B70" s="21" t="s">
        <v>103</v>
      </c>
      <c r="C70" s="21"/>
      <c r="D70" s="21"/>
      <c r="E70" s="21"/>
      <c r="F70" s="21"/>
      <c r="G70" s="27"/>
    </row>
    <row r="71" spans="1:7" ht="27.7" customHeight="1" x14ac:dyDescent="0.55000000000000004">
      <c r="A71" s="27"/>
      <c r="B71" s="21"/>
      <c r="C71" s="479" t="s">
        <v>251</v>
      </c>
      <c r="D71" s="479"/>
      <c r="E71" s="56"/>
      <c r="F71" s="56"/>
      <c r="G71" s="27"/>
    </row>
    <row r="72" spans="1:7" ht="31.2" customHeight="1" x14ac:dyDescent="0.55000000000000004">
      <c r="A72" s="27"/>
      <c r="B72" s="21"/>
      <c r="C72" s="479" t="s">
        <v>104</v>
      </c>
      <c r="D72" s="479"/>
      <c r="E72" s="56"/>
      <c r="F72" s="56"/>
      <c r="G72" s="27"/>
    </row>
    <row r="73" spans="1:7" ht="33.700000000000003" customHeight="1" x14ac:dyDescent="0.55000000000000004">
      <c r="A73" s="27"/>
      <c r="B73" s="479" t="s">
        <v>105</v>
      </c>
      <c r="C73" s="479"/>
      <c r="D73" s="479"/>
      <c r="E73" s="56"/>
      <c r="F73" s="56"/>
      <c r="G73" s="27"/>
    </row>
    <row r="74" spans="1:7" x14ac:dyDescent="0.55000000000000004">
      <c r="A74" s="27"/>
      <c r="B74" s="27"/>
      <c r="C74" s="27"/>
      <c r="D74" s="27"/>
      <c r="E74" s="27"/>
      <c r="F74" s="27"/>
      <c r="G74" s="27"/>
    </row>
    <row r="75" spans="1:7" x14ac:dyDescent="0.55000000000000004">
      <c r="A75" s="27"/>
      <c r="B75" s="27"/>
      <c r="C75" s="27"/>
      <c r="D75" s="27"/>
      <c r="E75" s="27"/>
      <c r="F75" s="27"/>
      <c r="G75" s="27"/>
    </row>
    <row r="76" spans="1:7" x14ac:dyDescent="0.55000000000000004">
      <c r="A76" s="27"/>
      <c r="B76" s="27"/>
      <c r="C76" s="27"/>
      <c r="D76" s="27"/>
      <c r="E76" s="27"/>
      <c r="F76" s="27"/>
      <c r="G76" s="27"/>
    </row>
    <row r="77" spans="1:7" x14ac:dyDescent="0.55000000000000004">
      <c r="A77" s="27"/>
      <c r="B77" s="27"/>
      <c r="C77" s="27"/>
      <c r="D77" s="27"/>
      <c r="E77" s="27"/>
      <c r="F77" s="27"/>
      <c r="G77" s="27"/>
    </row>
    <row r="78" spans="1:7" x14ac:dyDescent="0.55000000000000004">
      <c r="A78" s="27"/>
      <c r="B78" s="27"/>
      <c r="C78" s="27"/>
      <c r="D78" s="27"/>
      <c r="E78" s="27"/>
      <c r="F78" s="27"/>
      <c r="G78" s="27"/>
    </row>
    <row r="79" spans="1:7" x14ac:dyDescent="0.55000000000000004">
      <c r="A79" s="27"/>
      <c r="B79" s="27"/>
      <c r="C79" s="27"/>
      <c r="D79" s="27"/>
      <c r="E79" s="27"/>
      <c r="F79" s="27"/>
      <c r="G79" s="27"/>
    </row>
    <row r="80" spans="1:7" x14ac:dyDescent="0.55000000000000004">
      <c r="A80" s="27"/>
      <c r="B80" s="27"/>
      <c r="C80" s="27"/>
      <c r="D80" s="27"/>
      <c r="E80" s="27"/>
      <c r="F80" s="27"/>
      <c r="G80" s="27"/>
    </row>
    <row r="81" spans="1:7" x14ac:dyDescent="0.55000000000000004">
      <c r="A81" s="27"/>
      <c r="B81" s="27"/>
      <c r="C81" s="27"/>
      <c r="D81" s="27"/>
      <c r="E81" s="27"/>
      <c r="F81" s="27"/>
      <c r="G81" s="27"/>
    </row>
    <row r="82" spans="1:7" x14ac:dyDescent="0.55000000000000004">
      <c r="A82" s="27"/>
      <c r="B82" s="27"/>
      <c r="C82" s="27"/>
      <c r="D82" s="27"/>
      <c r="E82" s="27"/>
      <c r="F82" s="27"/>
      <c r="G82" s="27"/>
    </row>
    <row r="83" spans="1:7" x14ac:dyDescent="0.55000000000000004">
      <c r="A83" s="27"/>
      <c r="B83" s="27"/>
      <c r="C83" s="27"/>
      <c r="D83" s="27"/>
      <c r="E83" s="27"/>
      <c r="F83" s="27"/>
      <c r="G83" s="27"/>
    </row>
    <row r="84" spans="1:7" x14ac:dyDescent="0.55000000000000004">
      <c r="A84" s="27"/>
      <c r="B84" s="27"/>
      <c r="C84" s="27"/>
      <c r="D84" s="27"/>
      <c r="E84" s="27"/>
      <c r="F84" s="27"/>
      <c r="G84" s="27"/>
    </row>
    <row r="85" spans="1:7" x14ac:dyDescent="0.55000000000000004">
      <c r="A85" s="27"/>
      <c r="B85" s="27"/>
      <c r="C85" s="27"/>
      <c r="D85" s="27"/>
      <c r="E85" s="27"/>
      <c r="F85" s="27"/>
      <c r="G85" s="27"/>
    </row>
    <row r="86" spans="1:7" x14ac:dyDescent="0.55000000000000004">
      <c r="A86" s="27"/>
      <c r="B86" s="27"/>
      <c r="C86" s="27"/>
      <c r="D86" s="27"/>
      <c r="E86" s="27"/>
      <c r="F86" s="27"/>
      <c r="G86" s="27"/>
    </row>
    <row r="87" spans="1:7" x14ac:dyDescent="0.55000000000000004">
      <c r="A87" s="27"/>
      <c r="B87" s="27"/>
      <c r="C87" s="27"/>
      <c r="D87" s="27"/>
      <c r="E87" s="27"/>
      <c r="F87" s="27"/>
      <c r="G87" s="27"/>
    </row>
    <row r="88" spans="1:7" x14ac:dyDescent="0.55000000000000004">
      <c r="A88" s="27"/>
      <c r="B88" s="27"/>
      <c r="C88" s="27"/>
      <c r="D88" s="27"/>
      <c r="E88" s="27"/>
      <c r="F88" s="27"/>
      <c r="G88" s="27"/>
    </row>
    <row r="89" spans="1:7" x14ac:dyDescent="0.55000000000000004">
      <c r="A89" s="27"/>
      <c r="B89" s="27"/>
      <c r="C89" s="27"/>
      <c r="D89" s="27"/>
      <c r="E89" s="27"/>
      <c r="F89" s="27"/>
      <c r="G89" s="27"/>
    </row>
  </sheetData>
  <mergeCells count="12">
    <mergeCell ref="C71:D71"/>
    <mergeCell ref="C72:D72"/>
    <mergeCell ref="B73:D73"/>
    <mergeCell ref="B61:D61"/>
    <mergeCell ref="B4:D4"/>
    <mergeCell ref="B10:D10"/>
    <mergeCell ref="B24:E24"/>
    <mergeCell ref="B35:D35"/>
    <mergeCell ref="B47:G47"/>
    <mergeCell ref="B5:D5"/>
    <mergeCell ref="B6:D6"/>
    <mergeCell ref="B67:D67"/>
  </mergeCells>
  <pageMargins left="0.70866141732283472" right="0.70866141732283472" top="0.78740157480314965" bottom="0.78740157480314965" header="0.31496062992125984" footer="0.31496062992125984"/>
  <pageSetup paperSize="9" scale="80" fitToHeight="3"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H40"/>
  <sheetViews>
    <sheetView showGridLines="0" workbookViewId="0">
      <selection activeCell="C2" sqref="C2"/>
    </sheetView>
  </sheetViews>
  <sheetFormatPr defaultColWidth="9.1015625" defaultRowHeight="14.4" x14ac:dyDescent="0.55000000000000004"/>
  <cols>
    <col min="1" max="1" width="3.7890625" style="60" customWidth="1"/>
    <col min="2" max="2" width="19" style="60" customWidth="1"/>
    <col min="3" max="3" width="40.5234375" style="60" customWidth="1"/>
    <col min="4" max="4" width="27.83984375" style="60" customWidth="1"/>
    <col min="5" max="5" width="36.1015625" style="60" customWidth="1"/>
    <col min="6" max="6" width="44.68359375" style="60" customWidth="1"/>
    <col min="7" max="7" width="19.5234375" style="60" customWidth="1"/>
    <col min="8" max="16384" width="9.1015625" style="60"/>
  </cols>
  <sheetData>
    <row r="1" spans="2:8" ht="10.15" customHeight="1" x14ac:dyDescent="0.55000000000000004">
      <c r="B1" s="18"/>
      <c r="C1" s="19"/>
    </row>
    <row r="2" spans="2:8" ht="15.6" x14ac:dyDescent="0.6">
      <c r="B2" s="88" t="str">
        <f>+Přehled!B2</f>
        <v>KK INVESTMENT PARTNERS, a.s.</v>
      </c>
      <c r="C2" s="19"/>
      <c r="D2" s="88"/>
      <c r="F2" s="312" t="s">
        <v>306</v>
      </c>
    </row>
    <row r="3" spans="2:8" ht="10.15" customHeight="1" x14ac:dyDescent="0.55000000000000004">
      <c r="B3" s="18"/>
      <c r="C3" s="19"/>
    </row>
    <row r="4" spans="2:8" ht="15.6" x14ac:dyDescent="0.55000000000000004">
      <c r="B4" s="486" t="s">
        <v>64</v>
      </c>
      <c r="C4" s="487"/>
      <c r="D4" s="487"/>
      <c r="E4" s="487"/>
      <c r="F4" s="488"/>
    </row>
    <row r="5" spans="2:8" ht="33" customHeight="1" x14ac:dyDescent="0.55000000000000004">
      <c r="B5" s="492" t="s">
        <v>375</v>
      </c>
      <c r="C5" s="492"/>
      <c r="D5" s="492"/>
      <c r="E5" s="492"/>
      <c r="F5" s="77"/>
      <c r="G5" s="76"/>
      <c r="H5" s="76"/>
    </row>
    <row r="6" spans="2:8" ht="33" customHeight="1" x14ac:dyDescent="0.55000000000000004">
      <c r="B6" s="493" t="s">
        <v>310</v>
      </c>
      <c r="C6" s="493"/>
      <c r="D6" s="493"/>
      <c r="E6" s="493"/>
      <c r="F6" s="77"/>
      <c r="G6" s="76"/>
      <c r="H6" s="76"/>
    </row>
    <row r="7" spans="2:8" x14ac:dyDescent="0.55000000000000004">
      <c r="B7" s="20" t="s">
        <v>301</v>
      </c>
      <c r="C7" s="77"/>
      <c r="D7" s="77"/>
      <c r="E7" s="77"/>
      <c r="F7" s="77"/>
      <c r="G7" s="76"/>
      <c r="H7" s="76"/>
    </row>
    <row r="8" spans="2:8" x14ac:dyDescent="0.55000000000000004">
      <c r="B8" s="43" t="s">
        <v>107</v>
      </c>
      <c r="C8" s="68"/>
      <c r="D8" s="68"/>
      <c r="E8" s="70">
        <f>'IF RM1'!D7</f>
        <v>44561</v>
      </c>
      <c r="F8" s="77"/>
      <c r="G8" s="76"/>
      <c r="H8" s="76"/>
    </row>
    <row r="10" spans="2:8" x14ac:dyDescent="0.55000000000000004">
      <c r="B10" s="489" t="s">
        <v>65</v>
      </c>
      <c r="C10" s="490"/>
      <c r="D10" s="490"/>
      <c r="E10" s="490"/>
      <c r="F10" s="491"/>
    </row>
    <row r="11" spans="2:8" ht="14.7" thickBot="1" x14ac:dyDescent="0.6">
      <c r="C11" s="24" t="s">
        <v>298</v>
      </c>
    </row>
    <row r="12" spans="2:8" ht="28.8" x14ac:dyDescent="0.55000000000000004">
      <c r="B12" s="175" t="s">
        <v>66</v>
      </c>
      <c r="C12" s="176" t="s">
        <v>67</v>
      </c>
      <c r="D12" s="177" t="s">
        <v>68</v>
      </c>
      <c r="E12" s="176" t="s">
        <v>69</v>
      </c>
      <c r="F12" s="178" t="s">
        <v>70</v>
      </c>
    </row>
    <row r="13" spans="2:8" ht="14.7" thickBot="1" x14ac:dyDescent="0.6">
      <c r="B13" s="179" t="s">
        <v>5</v>
      </c>
      <c r="C13" s="180" t="s">
        <v>6</v>
      </c>
      <c r="D13" s="180" t="s">
        <v>7</v>
      </c>
      <c r="E13" s="180" t="s">
        <v>8</v>
      </c>
      <c r="F13" s="181" t="s">
        <v>9</v>
      </c>
    </row>
    <row r="14" spans="2:8" x14ac:dyDescent="0.55000000000000004">
      <c r="B14" s="182"/>
      <c r="C14" s="183"/>
      <c r="D14" s="183"/>
      <c r="E14" s="183"/>
      <c r="F14" s="184"/>
    </row>
    <row r="15" spans="2:8" x14ac:dyDescent="0.55000000000000004">
      <c r="B15" s="185"/>
      <c r="C15" s="58"/>
      <c r="D15" s="58"/>
      <c r="E15" s="58"/>
      <c r="F15" s="186"/>
    </row>
    <row r="16" spans="2:8" x14ac:dyDescent="0.55000000000000004">
      <c r="B16" s="185"/>
      <c r="C16" s="58"/>
      <c r="D16" s="58"/>
      <c r="E16" s="58"/>
      <c r="F16" s="186"/>
    </row>
    <row r="17" spans="2:7" x14ac:dyDescent="0.55000000000000004">
      <c r="B17" s="185"/>
      <c r="C17" s="58"/>
      <c r="D17" s="58"/>
      <c r="E17" s="58"/>
      <c r="F17" s="186"/>
    </row>
    <row r="18" spans="2:7" ht="14.7" thickBot="1" x14ac:dyDescent="0.6">
      <c r="B18" s="187"/>
      <c r="C18" s="188"/>
      <c r="D18" s="188"/>
      <c r="E18" s="188"/>
      <c r="F18" s="189"/>
    </row>
    <row r="19" spans="2:7" x14ac:dyDescent="0.55000000000000004">
      <c r="B19" s="50"/>
      <c r="C19" s="50"/>
      <c r="D19" s="50"/>
      <c r="E19" s="50"/>
      <c r="F19" s="50"/>
    </row>
    <row r="20" spans="2:7" x14ac:dyDescent="0.55000000000000004">
      <c r="B20" s="2" t="s">
        <v>71</v>
      </c>
      <c r="C20" s="50"/>
      <c r="D20" s="50"/>
      <c r="E20" s="50"/>
      <c r="F20" s="50"/>
    </row>
    <row r="21" spans="2:7" x14ac:dyDescent="0.55000000000000004">
      <c r="B21" s="50"/>
      <c r="C21" s="50"/>
      <c r="D21" s="50"/>
      <c r="E21" s="50"/>
      <c r="F21" s="50"/>
    </row>
    <row r="22" spans="2:7" x14ac:dyDescent="0.55000000000000004">
      <c r="B22" s="50"/>
      <c r="C22" s="50"/>
      <c r="D22" s="50"/>
      <c r="E22" s="50"/>
      <c r="F22" s="50"/>
    </row>
    <row r="23" spans="2:7" x14ac:dyDescent="0.55000000000000004">
      <c r="B23" s="489" t="s">
        <v>72</v>
      </c>
      <c r="C23" s="490"/>
      <c r="D23" s="490"/>
      <c r="E23" s="490"/>
      <c r="F23" s="491"/>
      <c r="G23" s="81"/>
    </row>
    <row r="24" spans="2:7" ht="14.7" thickBot="1" x14ac:dyDescent="0.6"/>
    <row r="25" spans="2:7" ht="43.2" x14ac:dyDescent="0.55000000000000004">
      <c r="B25" s="175" t="s">
        <v>66</v>
      </c>
      <c r="C25" s="176" t="s">
        <v>67</v>
      </c>
      <c r="D25" s="176" t="s">
        <v>73</v>
      </c>
      <c r="E25" s="176" t="s">
        <v>74</v>
      </c>
      <c r="F25" s="178" t="s">
        <v>75</v>
      </c>
    </row>
    <row r="26" spans="2:7" ht="14.7" thickBot="1" x14ac:dyDescent="0.6">
      <c r="B26" s="179" t="s">
        <v>5</v>
      </c>
      <c r="C26" s="180" t="s">
        <v>6</v>
      </c>
      <c r="D26" s="180" t="s">
        <v>7</v>
      </c>
      <c r="E26" s="180" t="s">
        <v>8</v>
      </c>
      <c r="F26" s="181" t="s">
        <v>9</v>
      </c>
    </row>
    <row r="27" spans="2:7" x14ac:dyDescent="0.55000000000000004">
      <c r="B27" s="182"/>
      <c r="C27" s="183"/>
      <c r="D27" s="183"/>
      <c r="E27" s="183"/>
      <c r="F27" s="184"/>
    </row>
    <row r="28" spans="2:7" x14ac:dyDescent="0.55000000000000004">
      <c r="B28" s="185"/>
      <c r="C28" s="58"/>
      <c r="D28" s="58"/>
      <c r="E28" s="58"/>
      <c r="F28" s="186"/>
    </row>
    <row r="29" spans="2:7" x14ac:dyDescent="0.55000000000000004">
      <c r="B29" s="185"/>
      <c r="C29" s="58"/>
      <c r="D29" s="58"/>
      <c r="E29" s="58"/>
      <c r="F29" s="186"/>
    </row>
    <row r="30" spans="2:7" x14ac:dyDescent="0.55000000000000004">
      <c r="B30" s="185"/>
      <c r="C30" s="58"/>
      <c r="D30" s="58"/>
      <c r="E30" s="58"/>
      <c r="F30" s="186"/>
    </row>
    <row r="31" spans="2:7" x14ac:dyDescent="0.55000000000000004">
      <c r="B31" s="185"/>
      <c r="C31" s="58"/>
      <c r="D31" s="58"/>
      <c r="E31" s="58"/>
      <c r="F31" s="186"/>
    </row>
    <row r="32" spans="2:7" ht="14.7" thickBot="1" x14ac:dyDescent="0.6">
      <c r="B32" s="187"/>
      <c r="C32" s="188"/>
      <c r="D32" s="188"/>
      <c r="E32" s="188"/>
      <c r="F32" s="189"/>
    </row>
    <row r="33" spans="2:6" x14ac:dyDescent="0.55000000000000004">
      <c r="B33" s="50"/>
      <c r="C33" s="50"/>
      <c r="D33" s="50"/>
      <c r="E33" s="50"/>
      <c r="F33" s="50"/>
    </row>
    <row r="34" spans="2:6" ht="66.75" customHeight="1" x14ac:dyDescent="0.55000000000000004">
      <c r="B34" s="482" t="s">
        <v>274</v>
      </c>
      <c r="C34" s="482"/>
      <c r="D34" s="482"/>
      <c r="E34" s="482"/>
      <c r="F34" s="50"/>
    </row>
    <row r="35" spans="2:6" x14ac:dyDescent="0.55000000000000004">
      <c r="B35" s="50"/>
      <c r="C35" s="50"/>
      <c r="D35" s="50"/>
      <c r="E35" s="50"/>
      <c r="F35" s="50"/>
    </row>
    <row r="36" spans="2:6" x14ac:dyDescent="0.55000000000000004">
      <c r="B36" s="20" t="s">
        <v>106</v>
      </c>
      <c r="C36" s="21"/>
      <c r="D36" s="21"/>
      <c r="E36" s="21"/>
      <c r="F36" s="21"/>
    </row>
    <row r="37" spans="2:6" x14ac:dyDescent="0.55000000000000004">
      <c r="B37" s="21" t="s">
        <v>103</v>
      </c>
      <c r="C37" s="21"/>
      <c r="D37" s="21"/>
      <c r="E37" s="21"/>
      <c r="F37" s="21"/>
    </row>
    <row r="38" spans="2:6" x14ac:dyDescent="0.55000000000000004">
      <c r="B38" s="21"/>
      <c r="C38" s="479" t="s">
        <v>251</v>
      </c>
      <c r="D38" s="479"/>
      <c r="E38" s="479"/>
      <c r="F38" s="479"/>
    </row>
    <row r="39" spans="2:6" x14ac:dyDescent="0.55000000000000004">
      <c r="B39" s="21"/>
      <c r="C39" s="479" t="s">
        <v>104</v>
      </c>
      <c r="D39" s="479"/>
      <c r="E39" s="479"/>
      <c r="F39" s="479"/>
    </row>
    <row r="40" spans="2:6" x14ac:dyDescent="0.55000000000000004">
      <c r="B40" s="479" t="s">
        <v>105</v>
      </c>
      <c r="C40" s="479"/>
      <c r="D40" s="479"/>
      <c r="E40" s="479"/>
      <c r="F40" s="479"/>
    </row>
  </sheetData>
  <mergeCells count="9">
    <mergeCell ref="C39:F39"/>
    <mergeCell ref="B40:F40"/>
    <mergeCell ref="B4:F4"/>
    <mergeCell ref="B10:F10"/>
    <mergeCell ref="B23:F23"/>
    <mergeCell ref="B5:E5"/>
    <mergeCell ref="C38:F38"/>
    <mergeCell ref="B6:E6"/>
    <mergeCell ref="B34:E34"/>
  </mergeCells>
  <pageMargins left="0.70866141732283472" right="0.70866141732283472" top="0.78740157480314965" bottom="0.78740157480314965" header="0.31496062992125984" footer="0.31496062992125984"/>
  <pageSetup paperSize="9" scale="65" fitToHeight="2"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F27"/>
  <sheetViews>
    <sheetView showGridLines="0" workbookViewId="0">
      <selection activeCell="B9" sqref="B9"/>
    </sheetView>
  </sheetViews>
  <sheetFormatPr defaultRowHeight="14.4" x14ac:dyDescent="0.55000000000000004"/>
  <cols>
    <col min="1" max="1" width="3.7890625" customWidth="1"/>
    <col min="2" max="2" width="86.68359375" customWidth="1"/>
    <col min="3" max="3" width="23.5234375" customWidth="1"/>
  </cols>
  <sheetData>
    <row r="1" spans="1:6" ht="10.15" customHeight="1" x14ac:dyDescent="0.55000000000000004">
      <c r="A1" s="50"/>
      <c r="B1" s="50"/>
      <c r="C1" s="50"/>
      <c r="D1" s="50"/>
    </row>
    <row r="2" spans="1:6" ht="15" customHeight="1" x14ac:dyDescent="0.6">
      <c r="A2" s="50"/>
      <c r="B2" s="88" t="str">
        <f>+Přehled!B2</f>
        <v>KK INVESTMENT PARTNERS, a.s.</v>
      </c>
      <c r="C2" s="312" t="s">
        <v>306</v>
      </c>
      <c r="D2" s="88"/>
    </row>
    <row r="3" spans="1:6" ht="10.15" customHeight="1" x14ac:dyDescent="0.55000000000000004">
      <c r="A3" s="50"/>
      <c r="B3" s="50"/>
      <c r="C3" s="50"/>
      <c r="D3" s="50"/>
    </row>
    <row r="4" spans="1:6" ht="16.149999999999999" customHeight="1" x14ac:dyDescent="0.55000000000000004">
      <c r="A4" s="50"/>
      <c r="B4" s="494" t="s">
        <v>304</v>
      </c>
      <c r="C4" s="495"/>
      <c r="D4" s="50"/>
    </row>
    <row r="5" spans="1:6" ht="38.200000000000003" customHeight="1" x14ac:dyDescent="0.55000000000000004">
      <c r="A5" s="50"/>
      <c r="B5" s="496" t="s">
        <v>376</v>
      </c>
      <c r="C5" s="496"/>
      <c r="D5" s="50"/>
    </row>
    <row r="6" spans="1:6" ht="38.200000000000003" customHeight="1" x14ac:dyDescent="0.55000000000000004">
      <c r="A6" s="50"/>
      <c r="B6" s="496" t="s">
        <v>310</v>
      </c>
      <c r="C6" s="497"/>
      <c r="D6" s="50"/>
    </row>
    <row r="7" spans="1:6" ht="16.149999999999999" customHeight="1" x14ac:dyDescent="0.55000000000000004">
      <c r="A7" s="50"/>
      <c r="B7" s="100" t="s">
        <v>107</v>
      </c>
      <c r="C7" s="45">
        <f>'IF RM1'!D7</f>
        <v>44561</v>
      </c>
    </row>
    <row r="8" spans="1:6" ht="19.2" customHeight="1" x14ac:dyDescent="0.55000000000000004">
      <c r="A8" s="50"/>
      <c r="B8" s="95" t="s">
        <v>301</v>
      </c>
      <c r="C8" s="50"/>
      <c r="D8" s="50"/>
    </row>
    <row r="9" spans="1:6" ht="22.2" customHeight="1" thickBot="1" x14ac:dyDescent="0.6">
      <c r="A9" s="50"/>
      <c r="B9" s="363" t="s">
        <v>278</v>
      </c>
      <c r="C9" s="50"/>
      <c r="D9" s="50"/>
    </row>
    <row r="10" spans="1:6" ht="37.200000000000003" customHeight="1" x14ac:dyDescent="0.55000000000000004">
      <c r="A10" s="50"/>
      <c r="B10" s="498" t="s">
        <v>10</v>
      </c>
      <c r="C10" s="499"/>
      <c r="D10" s="50"/>
    </row>
    <row r="11" spans="1:6" ht="14.7" thickBot="1" x14ac:dyDescent="0.6">
      <c r="A11" s="50"/>
      <c r="B11" s="500" t="s">
        <v>5</v>
      </c>
      <c r="C11" s="501"/>
      <c r="D11" s="50"/>
    </row>
    <row r="12" spans="1:6" ht="70.5" customHeight="1" thickBot="1" x14ac:dyDescent="0.6">
      <c r="A12" s="50"/>
      <c r="B12" s="502"/>
      <c r="C12" s="503"/>
      <c r="D12" s="50"/>
    </row>
    <row r="13" spans="1:6" x14ac:dyDescent="0.55000000000000004">
      <c r="A13" s="50"/>
      <c r="B13" s="50"/>
      <c r="C13" s="50"/>
      <c r="D13" s="50"/>
    </row>
    <row r="14" spans="1:6" ht="72" customHeight="1" x14ac:dyDescent="0.55000000000000004">
      <c r="A14" s="50"/>
      <c r="B14" s="482" t="s">
        <v>274</v>
      </c>
      <c r="C14" s="482"/>
      <c r="D14" s="50"/>
    </row>
    <row r="15" spans="1:6" x14ac:dyDescent="0.55000000000000004">
      <c r="A15" s="50"/>
      <c r="B15" s="50"/>
      <c r="C15" s="50"/>
      <c r="D15" s="50"/>
    </row>
    <row r="16" spans="1:6" x14ac:dyDescent="0.55000000000000004">
      <c r="A16" s="50"/>
      <c r="B16" s="20" t="s">
        <v>106</v>
      </c>
      <c r="C16" s="21"/>
      <c r="D16" s="21"/>
      <c r="E16" s="21"/>
      <c r="F16" s="21"/>
    </row>
    <row r="17" spans="1:6" x14ac:dyDescent="0.55000000000000004">
      <c r="A17" s="50"/>
      <c r="B17" s="21" t="s">
        <v>103</v>
      </c>
      <c r="C17" s="21"/>
      <c r="D17" s="21"/>
      <c r="E17" s="21"/>
      <c r="F17" s="21"/>
    </row>
    <row r="18" spans="1:6" ht="32.4" customHeight="1" x14ac:dyDescent="0.55000000000000004">
      <c r="A18" s="50"/>
      <c r="B18" s="479" t="s">
        <v>251</v>
      </c>
      <c r="C18" s="479"/>
      <c r="D18" s="57"/>
      <c r="E18" s="57"/>
      <c r="F18" s="57"/>
    </row>
    <row r="19" spans="1:6" ht="33" customHeight="1" x14ac:dyDescent="0.55000000000000004">
      <c r="A19" s="50"/>
      <c r="B19" s="479" t="s">
        <v>104</v>
      </c>
      <c r="C19" s="479"/>
      <c r="D19" s="57"/>
      <c r="E19" s="57"/>
      <c r="F19" s="57"/>
    </row>
    <row r="20" spans="1:6" ht="33" customHeight="1" x14ac:dyDescent="0.55000000000000004">
      <c r="A20" s="50"/>
      <c r="B20" s="479" t="s">
        <v>105</v>
      </c>
      <c r="C20" s="479"/>
      <c r="D20" s="57"/>
      <c r="E20" s="57"/>
      <c r="F20" s="56"/>
    </row>
    <row r="21" spans="1:6" x14ac:dyDescent="0.55000000000000004">
      <c r="A21" s="50"/>
      <c r="B21" s="50"/>
      <c r="C21" s="50"/>
      <c r="D21" s="50"/>
    </row>
    <row r="22" spans="1:6" x14ac:dyDescent="0.55000000000000004">
      <c r="A22" s="50"/>
      <c r="B22" s="50"/>
      <c r="C22" s="50"/>
      <c r="D22" s="50"/>
    </row>
    <row r="23" spans="1:6" x14ac:dyDescent="0.55000000000000004">
      <c r="A23" s="50"/>
      <c r="B23" s="50"/>
      <c r="C23" s="50"/>
      <c r="D23" s="50"/>
    </row>
    <row r="24" spans="1:6" x14ac:dyDescent="0.55000000000000004">
      <c r="A24" s="50"/>
      <c r="B24" s="50"/>
      <c r="C24" s="50"/>
      <c r="D24" s="50"/>
    </row>
    <row r="25" spans="1:6" x14ac:dyDescent="0.55000000000000004">
      <c r="A25" s="50"/>
      <c r="B25" s="50"/>
      <c r="C25" s="50"/>
      <c r="D25" s="50"/>
    </row>
    <row r="26" spans="1:6" x14ac:dyDescent="0.55000000000000004">
      <c r="A26" s="50"/>
      <c r="B26" s="50"/>
      <c r="C26" s="50"/>
      <c r="D26" s="50"/>
    </row>
    <row r="27" spans="1:6" x14ac:dyDescent="0.55000000000000004">
      <c r="A27" s="50"/>
      <c r="B27" s="50"/>
      <c r="C27" s="50"/>
      <c r="D27" s="50"/>
    </row>
  </sheetData>
  <mergeCells count="10">
    <mergeCell ref="B18:C18"/>
    <mergeCell ref="B19:C19"/>
    <mergeCell ref="B20:C20"/>
    <mergeCell ref="B4:C4"/>
    <mergeCell ref="B5:C5"/>
    <mergeCell ref="B6:C6"/>
    <mergeCell ref="B10:C10"/>
    <mergeCell ref="B11:C11"/>
    <mergeCell ref="B12:C12"/>
    <mergeCell ref="B14:C14"/>
  </mergeCells>
  <pageMargins left="0.70866141732283472" right="0.70866141732283472" top="0.78740157480314965" bottom="0.78740157480314965" header="0.31496062992125984" footer="0.31496062992125984"/>
  <pageSetup paperSize="9" fitToHeight="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16</vt:i4>
      </vt:variant>
    </vt:vector>
  </HeadingPairs>
  <TitlesOfParts>
    <vt:vector size="16" baseType="lpstr">
      <vt:lpstr>Přehled</vt:lpstr>
      <vt:lpstr>IF RM1</vt:lpstr>
      <vt:lpstr>IF RM2</vt:lpstr>
      <vt:lpstr>IF G1</vt:lpstr>
      <vt:lpstr>IF G2</vt:lpstr>
      <vt:lpstr>EU I CC1.01</vt:lpstr>
      <vt:lpstr>EU I CC2</vt:lpstr>
      <vt:lpstr>EU I CCA</vt:lpstr>
      <vt:lpstr>IF KP1</vt:lpstr>
      <vt:lpstr>IF KP2</vt:lpstr>
      <vt:lpstr>IF O1</vt:lpstr>
      <vt:lpstr>IF O2</vt:lpstr>
      <vt:lpstr>IF IP1</vt:lpstr>
      <vt:lpstr>IF IP2</vt:lpstr>
      <vt:lpstr>IF IP3</vt:lpstr>
      <vt:lpstr>IF IP4</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CZ</dc:creator>
  <cp:lastModifiedBy>Petr Křemen</cp:lastModifiedBy>
  <cp:lastPrinted>2022-01-24T18:19:22Z</cp:lastPrinted>
  <dcterms:created xsi:type="dcterms:W3CDTF">2021-08-25T10:20:42Z</dcterms:created>
  <dcterms:modified xsi:type="dcterms:W3CDTF">2022-08-23T09:11:04Z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